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595"/>
  </bookViews>
  <sheets>
    <sheet name="園児" sheetId="1" r:id="rId1"/>
  </sheets>
  <definedNames>
    <definedName name="_xlnm.Print_Area" localSheetId="0">園児!$A$1:$P$75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1"/>
  <c r="I75"/>
  <c r="P75" s="1"/>
  <c r="P74"/>
  <c r="O74"/>
  <c r="I74"/>
  <c r="O72"/>
  <c r="I72"/>
  <c r="P72" s="1"/>
  <c r="O70"/>
  <c r="I70"/>
  <c r="P70" s="1"/>
  <c r="O69"/>
  <c r="I69"/>
  <c r="P69" s="1"/>
  <c r="P68"/>
  <c r="O68"/>
  <c r="I68"/>
  <c r="O67"/>
  <c r="P67" s="1"/>
  <c r="I67"/>
  <c r="O66"/>
  <c r="I66"/>
  <c r="P66" s="1"/>
  <c r="O64"/>
  <c r="I64"/>
  <c r="P64" s="1"/>
  <c r="O63"/>
  <c r="I63"/>
  <c r="P63" s="1"/>
  <c r="O61"/>
  <c r="I61"/>
  <c r="O59"/>
  <c r="I59"/>
  <c r="O62"/>
  <c r="I62"/>
  <c r="O60"/>
  <c r="I60"/>
  <c r="O58"/>
  <c r="I58"/>
  <c r="O57"/>
  <c r="I57"/>
  <c r="O56"/>
  <c r="I56"/>
  <c r="O55"/>
  <c r="I55"/>
  <c r="O54"/>
  <c r="I54"/>
  <c r="O53"/>
  <c r="I53"/>
  <c r="O52"/>
  <c r="I52"/>
  <c r="O51"/>
  <c r="I51"/>
  <c r="P51" s="1"/>
  <c r="O50"/>
  <c r="I50"/>
  <c r="P50" s="1"/>
  <c r="O49"/>
  <c r="I49"/>
  <c r="O48"/>
  <c r="I48"/>
  <c r="P48" s="1"/>
  <c r="P46"/>
  <c r="O46"/>
  <c r="I46"/>
  <c r="O45"/>
  <c r="I45"/>
  <c r="P45" s="1"/>
  <c r="O44"/>
  <c r="I44"/>
  <c r="P44" s="1"/>
  <c r="O43"/>
  <c r="I43"/>
  <c r="P43" s="1"/>
  <c r="P42"/>
  <c r="O42"/>
  <c r="I42"/>
  <c r="O41"/>
  <c r="I41"/>
  <c r="P41" s="1"/>
  <c r="O40"/>
  <c r="I40"/>
  <c r="P40" s="1"/>
  <c r="O39"/>
  <c r="P39" s="1"/>
  <c r="I39"/>
  <c r="P38"/>
  <c r="O38"/>
  <c r="I38"/>
  <c r="O37"/>
  <c r="I37"/>
  <c r="P37" s="1"/>
  <c r="O36"/>
  <c r="I36"/>
  <c r="P36" s="1"/>
  <c r="O35"/>
  <c r="I35"/>
  <c r="P35" s="1"/>
  <c r="P34"/>
  <c r="O34"/>
  <c r="I34"/>
  <c r="O33"/>
  <c r="I33"/>
  <c r="P33" s="1"/>
  <c r="O32"/>
  <c r="I32"/>
  <c r="P32" s="1"/>
  <c r="O31"/>
  <c r="I31"/>
  <c r="P31" s="1"/>
  <c r="P29"/>
  <c r="O29"/>
  <c r="I29"/>
  <c r="O28"/>
  <c r="I28"/>
  <c r="P28" s="1"/>
  <c r="O27"/>
  <c r="I27"/>
  <c r="P27" s="1"/>
  <c r="O26"/>
  <c r="I26"/>
  <c r="P26" s="1"/>
  <c r="P25"/>
  <c r="O25"/>
  <c r="I25"/>
  <c r="O24"/>
  <c r="I24"/>
  <c r="P24" s="1"/>
  <c r="O23"/>
  <c r="I23"/>
  <c r="P23" s="1"/>
  <c r="O22"/>
  <c r="I22"/>
  <c r="P22" s="1"/>
  <c r="P21"/>
  <c r="O21"/>
  <c r="I21"/>
  <c r="O20"/>
  <c r="I20"/>
  <c r="P20" s="1"/>
  <c r="O18"/>
  <c r="I18"/>
  <c r="P18" s="1"/>
  <c r="O17"/>
  <c r="I17"/>
  <c r="P17" s="1"/>
  <c r="P16"/>
  <c r="O16"/>
  <c r="I16"/>
  <c r="O15"/>
  <c r="I15"/>
  <c r="P15" s="1"/>
  <c r="O14"/>
  <c r="I14"/>
  <c r="P14" s="1"/>
  <c r="O13"/>
  <c r="I13"/>
  <c r="P13" s="1"/>
  <c r="P12"/>
  <c r="O12"/>
  <c r="I12"/>
  <c r="O11"/>
  <c r="I11"/>
  <c r="P11" s="1"/>
  <c r="O10"/>
  <c r="I10"/>
  <c r="P10" s="1"/>
  <c r="O9"/>
  <c r="I9"/>
  <c r="P9" s="1"/>
  <c r="P8"/>
  <c r="O8"/>
  <c r="I8"/>
  <c r="O7"/>
  <c r="I7"/>
  <c r="P7" s="1"/>
  <c r="O6"/>
  <c r="I6"/>
  <c r="P6" s="1"/>
  <c r="P55" l="1"/>
  <c r="P57"/>
  <c r="P60"/>
  <c r="P59"/>
  <c r="P52"/>
  <c r="P54"/>
  <c r="P49"/>
  <c r="P56"/>
  <c r="P58"/>
  <c r="P53"/>
  <c r="P62"/>
  <c r="P61"/>
</calcChain>
</file>

<file path=xl/sharedStrings.xml><?xml version="1.0" encoding="utf-8"?>
<sst xmlns="http://schemas.openxmlformats.org/spreadsheetml/2006/main" count="154" uniqueCount="86">
  <si>
    <t>順位</t>
    <rPh sb="0" eb="2">
      <t>ジュンイ</t>
    </rPh>
    <phoneticPr fontId="2"/>
  </si>
  <si>
    <t>選手名</t>
  </si>
  <si>
    <t>団体名</t>
  </si>
  <si>
    <t>1Pass</t>
    <phoneticPr fontId="2"/>
  </si>
  <si>
    <t>2Pass</t>
    <phoneticPr fontId="2"/>
  </si>
  <si>
    <t>合計</t>
    <rPh sb="0" eb="2">
      <t>ゴウケイ</t>
    </rPh>
    <phoneticPr fontId="2"/>
  </si>
  <si>
    <t>E1</t>
    <phoneticPr fontId="2"/>
  </si>
  <si>
    <t>E2</t>
    <phoneticPr fontId="2"/>
  </si>
  <si>
    <t>E3</t>
    <phoneticPr fontId="2"/>
  </si>
  <si>
    <t>D1</t>
    <phoneticPr fontId="2"/>
  </si>
  <si>
    <t>P</t>
    <phoneticPr fontId="2" type="Hiragana" alignment="distributed"/>
  </si>
  <si>
    <t>小計</t>
    <rPh sb="0" eb="2">
      <t>ショウケイ</t>
    </rPh>
    <phoneticPr fontId="2"/>
  </si>
  <si>
    <t>園児の部</t>
    <rPh sb="0" eb="2">
      <t>エンジ</t>
    </rPh>
    <rPh sb="3" eb="4">
      <t>ブ</t>
    </rPh>
    <phoneticPr fontId="2"/>
  </si>
  <si>
    <t>髙橋　舞衣</t>
    <rPh sb="0" eb="2">
      <t>たかはし</t>
    </rPh>
    <rPh sb="3" eb="4">
      <t>まい</t>
    </rPh>
    <rPh sb="4" eb="5">
      <t>い</t>
    </rPh>
    <phoneticPr fontId="2" type="Hiragana"/>
  </si>
  <si>
    <t>Ｗ・C　２０００</t>
    <phoneticPr fontId="2"/>
  </si>
  <si>
    <t>角脇　潤也</t>
    <rPh sb="0" eb="2">
      <t>かどわき</t>
    </rPh>
    <rPh sb="3" eb="4">
      <t>じゅん</t>
    </rPh>
    <rPh sb="4" eb="5">
      <t>や</t>
    </rPh>
    <phoneticPr fontId="2" type="Hiragana"/>
  </si>
  <si>
    <t>京田　寿人</t>
    <rPh sb="0" eb="2">
      <t>きょうでん</t>
    </rPh>
    <rPh sb="3" eb="5">
      <t>ひさと</t>
    </rPh>
    <phoneticPr fontId="2" type="Hiragana" alignment="distributed"/>
  </si>
  <si>
    <t>森泉　綾花</t>
    <rPh sb="0" eb="2">
      <t>もりいずみ</t>
    </rPh>
    <rPh sb="3" eb="4">
      <t>あや</t>
    </rPh>
    <rPh sb="4" eb="5">
      <t>はな</t>
    </rPh>
    <phoneticPr fontId="2" type="Hiragana" alignment="distributed"/>
  </si>
  <si>
    <t>河村　美羽</t>
    <rPh sb="0" eb="2">
      <t>かわむら</t>
    </rPh>
    <rPh sb="3" eb="5">
      <t>みう</t>
    </rPh>
    <phoneticPr fontId="2" type="Hiragana" alignment="distributed"/>
  </si>
  <si>
    <t>並木　咲久</t>
    <rPh sb="0" eb="2">
      <t>なみき</t>
    </rPh>
    <rPh sb="3" eb="4">
      <t>さ</t>
    </rPh>
    <rPh sb="4" eb="5">
      <t>ひさ</t>
    </rPh>
    <phoneticPr fontId="2" type="Hiragana" alignment="distributed"/>
  </si>
  <si>
    <t>菅家　平</t>
    <rPh sb="0" eb="2">
      <t>かんけ</t>
    </rPh>
    <rPh sb="3" eb="4">
      <t>たいら</t>
    </rPh>
    <phoneticPr fontId="2" type="Hiragana" alignment="distributed"/>
  </si>
  <si>
    <t>根岸　明里</t>
    <rPh sb="0" eb="2">
      <t>ねぎし</t>
    </rPh>
    <rPh sb="3" eb="4">
      <t>あ</t>
    </rPh>
    <rPh sb="4" eb="5">
      <t>さと</t>
    </rPh>
    <phoneticPr fontId="2" type="Hiragana" alignment="distributed"/>
  </si>
  <si>
    <t>大友　紗綾</t>
    <rPh sb="0" eb="2">
      <t>おおとも</t>
    </rPh>
    <rPh sb="3" eb="4">
      <t>さ</t>
    </rPh>
    <rPh sb="4" eb="5">
      <t>あや</t>
    </rPh>
    <phoneticPr fontId="2" type="Hiragana" alignment="distributed"/>
  </si>
  <si>
    <t>樋口　瑠美</t>
    <rPh sb="0" eb="2">
      <t>ひぐち</t>
    </rPh>
    <rPh sb="3" eb="5">
      <t>るみ</t>
    </rPh>
    <phoneticPr fontId="2" type="Hiragana" alignment="distributed"/>
  </si>
  <si>
    <t>野中　歩乃</t>
    <rPh sb="0" eb="2">
      <t>のなか</t>
    </rPh>
    <rPh sb="3" eb="4">
      <t>ほ</t>
    </rPh>
    <rPh sb="4" eb="5">
      <t>の</t>
    </rPh>
    <phoneticPr fontId="2" type="Hiragana" alignment="distributed"/>
  </si>
  <si>
    <t>有賀　さくら</t>
    <rPh sb="0" eb="2">
      <t>ありが</t>
    </rPh>
    <phoneticPr fontId="2" type="Hiragana" alignment="distributed"/>
  </si>
  <si>
    <t>相場　湊太</t>
    <rPh sb="0" eb="2">
      <t>あいば</t>
    </rPh>
    <rPh sb="3" eb="4">
      <t>そう</t>
    </rPh>
    <rPh sb="4" eb="5">
      <t>た</t>
    </rPh>
    <phoneticPr fontId="2" type="Hiragana" alignment="distributed"/>
  </si>
  <si>
    <t>8歳以下の部</t>
    <rPh sb="1" eb="2">
      <t>サイ</t>
    </rPh>
    <rPh sb="2" eb="4">
      <t>イカ</t>
    </rPh>
    <rPh sb="5" eb="6">
      <t>ブ</t>
    </rPh>
    <phoneticPr fontId="2"/>
  </si>
  <si>
    <t>矢野　登良</t>
    <rPh sb="0" eb="2">
      <t>やの</t>
    </rPh>
    <rPh sb="3" eb="4">
      <t>のぼる</t>
    </rPh>
    <rPh sb="4" eb="5">
      <t>りょう</t>
    </rPh>
    <phoneticPr fontId="2" type="Hiragana" alignment="distributed"/>
  </si>
  <si>
    <t>森泉　和樹</t>
    <rPh sb="0" eb="2">
      <t>もりいずみ</t>
    </rPh>
    <rPh sb="3" eb="5">
      <t>かずき</t>
    </rPh>
    <phoneticPr fontId="2" type="Hiragana"/>
  </si>
  <si>
    <t>中村　歩太郎</t>
    <rPh sb="0" eb="2">
      <t>なかむら</t>
    </rPh>
    <rPh sb="3" eb="4">
      <t>ある</t>
    </rPh>
    <rPh sb="4" eb="6">
      <t>たろう</t>
    </rPh>
    <phoneticPr fontId="2" type="Hiragana" alignment="distributed"/>
  </si>
  <si>
    <t>矢野　豊士</t>
    <rPh sb="0" eb="2">
      <t>やの</t>
    </rPh>
    <rPh sb="3" eb="4">
      <t>ゆたか</t>
    </rPh>
    <rPh sb="4" eb="5">
      <t>し</t>
    </rPh>
    <phoneticPr fontId="2" type="Hiragana" alignment="distributed"/>
  </si>
  <si>
    <t>合田　ゆう</t>
    <rPh sb="0" eb="2">
      <t>ごうだ</t>
    </rPh>
    <phoneticPr fontId="2" type="Hiragana" alignment="distributed"/>
  </si>
  <si>
    <t>樋口　涼也</t>
    <rPh sb="0" eb="2">
      <t>ひぐち</t>
    </rPh>
    <rPh sb="3" eb="4">
      <t>りょう</t>
    </rPh>
    <rPh sb="4" eb="5">
      <t>や</t>
    </rPh>
    <phoneticPr fontId="2" type="Hiragana" alignment="distributed"/>
  </si>
  <si>
    <t>竹内　香乃</t>
    <rPh sb="0" eb="2">
      <t>たけうち</t>
    </rPh>
    <rPh sb="3" eb="4">
      <t>か</t>
    </rPh>
    <rPh sb="4" eb="5">
      <t>の</t>
    </rPh>
    <phoneticPr fontId="2" type="Hiragana" alignment="distributed"/>
  </si>
  <si>
    <t>佐々木　励慈</t>
    <rPh sb="0" eb="3">
      <t>ささき</t>
    </rPh>
    <rPh sb="4" eb="5">
      <t>つとむ</t>
    </rPh>
    <rPh sb="5" eb="6">
      <t>じ</t>
    </rPh>
    <phoneticPr fontId="2" type="Hiragana" alignment="distributed"/>
  </si>
  <si>
    <t>大友　蓮</t>
    <rPh sb="0" eb="2">
      <t>おおとも</t>
    </rPh>
    <rPh sb="3" eb="4">
      <t>れん</t>
    </rPh>
    <phoneticPr fontId="2" type="Hiragana" alignment="distributed"/>
  </si>
  <si>
    <t>栗山　沙奈美</t>
    <rPh sb="0" eb="2">
      <t>くりやま</t>
    </rPh>
    <rPh sb="3" eb="4">
      <t>さ</t>
    </rPh>
    <rPh sb="4" eb="6">
      <t>なみ</t>
    </rPh>
    <phoneticPr fontId="2" type="Hiragana" alignment="distributed"/>
  </si>
  <si>
    <t>9-10歳の部</t>
    <rPh sb="4" eb="5">
      <t>サイ</t>
    </rPh>
    <rPh sb="6" eb="7">
      <t>ブ</t>
    </rPh>
    <phoneticPr fontId="2"/>
  </si>
  <si>
    <t>行木　優那</t>
    <rPh sb="0" eb="2">
      <t>なめき</t>
    </rPh>
    <rPh sb="3" eb="4">
      <t>ゆう</t>
    </rPh>
    <rPh sb="4" eb="5">
      <t>な</t>
    </rPh>
    <phoneticPr fontId="2" type="Hiragana" alignment="distributed"/>
  </si>
  <si>
    <t>Ｗ・C　２０００</t>
  </si>
  <si>
    <t>行木　優希</t>
    <rPh sb="0" eb="2">
      <t>なめき</t>
    </rPh>
    <rPh sb="3" eb="5">
      <t>ゆうき</t>
    </rPh>
    <phoneticPr fontId="2" type="Hiragana" alignment="distributed"/>
  </si>
  <si>
    <t>日下部　真衣</t>
    <rPh sb="0" eb="3">
      <t>くさかべ</t>
    </rPh>
    <rPh sb="4" eb="6">
      <t>まい</t>
    </rPh>
    <phoneticPr fontId="2" type="Hiragana"/>
  </si>
  <si>
    <t>布瀬　莉留</t>
    <rPh sb="0" eb="2">
      <t>フセ</t>
    </rPh>
    <rPh sb="3" eb="4">
      <t>リ</t>
    </rPh>
    <rPh sb="4" eb="5">
      <t>ル</t>
    </rPh>
    <phoneticPr fontId="2"/>
  </si>
  <si>
    <t>白坂　ゆりな</t>
    <rPh sb="0" eb="2">
      <t>シラサカ</t>
    </rPh>
    <phoneticPr fontId="2"/>
  </si>
  <si>
    <t>遠藤　菜帆</t>
    <rPh sb="0" eb="2">
      <t>えんどう</t>
    </rPh>
    <rPh sb="3" eb="4">
      <t>な</t>
    </rPh>
    <rPh sb="4" eb="5">
      <t>ほ</t>
    </rPh>
    <phoneticPr fontId="2" type="Hiragana" alignment="distributed"/>
  </si>
  <si>
    <t>伊野　凌世</t>
    <rPh sb="0" eb="2">
      <t>いの</t>
    </rPh>
    <rPh sb="3" eb="4">
      <t>りょう</t>
    </rPh>
    <rPh sb="4" eb="5">
      <t>せい</t>
    </rPh>
    <phoneticPr fontId="2" type="Hiragana" alignment="distributed"/>
  </si>
  <si>
    <t>小倉　美優</t>
    <rPh sb="0" eb="2">
      <t>オグラ</t>
    </rPh>
    <rPh sb="3" eb="5">
      <t>ミユウ</t>
    </rPh>
    <phoneticPr fontId="2"/>
  </si>
  <si>
    <t>小国　太一</t>
    <rPh sb="0" eb="2">
      <t>おぐに</t>
    </rPh>
    <rPh sb="3" eb="5">
      <t>たいち</t>
    </rPh>
    <phoneticPr fontId="2" type="Hiragana" alignment="distributed"/>
  </si>
  <si>
    <t>田上　遼佑</t>
    <rPh sb="0" eb="2">
      <t>たがみ</t>
    </rPh>
    <rPh sb="3" eb="4">
      <t>りょう</t>
    </rPh>
    <rPh sb="4" eb="5">
      <t>ゆう</t>
    </rPh>
    <phoneticPr fontId="2" type="Hiragana" alignment="distributed"/>
  </si>
  <si>
    <t>和田　美言</t>
    <rPh sb="0" eb="2">
      <t>わだ</t>
    </rPh>
    <rPh sb="3" eb="4">
      <t>み</t>
    </rPh>
    <rPh sb="4" eb="5">
      <t>こと</t>
    </rPh>
    <phoneticPr fontId="2" type="Hiragana" alignment="distributed"/>
  </si>
  <si>
    <t>鵜野澤　寧音</t>
    <rPh sb="0" eb="2">
      <t>ウノ</t>
    </rPh>
    <rPh sb="2" eb="3">
      <t>サワ</t>
    </rPh>
    <rPh sb="4" eb="5">
      <t>ネイ</t>
    </rPh>
    <rPh sb="5" eb="6">
      <t>オト</t>
    </rPh>
    <phoneticPr fontId="2"/>
  </si>
  <si>
    <t>大島　結奈</t>
    <rPh sb="0" eb="2">
      <t>おおしま</t>
    </rPh>
    <rPh sb="3" eb="4">
      <t>ゆい</t>
    </rPh>
    <rPh sb="4" eb="5">
      <t>な</t>
    </rPh>
    <phoneticPr fontId="2" type="Hiragana" alignment="distributed"/>
  </si>
  <si>
    <t>佐藤　大我</t>
    <rPh sb="0" eb="2">
      <t>さとう</t>
    </rPh>
    <rPh sb="3" eb="5">
      <t>たいが</t>
    </rPh>
    <phoneticPr fontId="2" type="Hiragana" alignment="distributed"/>
  </si>
  <si>
    <t>野中　愛莉</t>
    <rPh sb="0" eb="2">
      <t>のなか</t>
    </rPh>
    <rPh sb="3" eb="4">
      <t>あい</t>
    </rPh>
    <rPh sb="4" eb="5">
      <t>り</t>
    </rPh>
    <phoneticPr fontId="2" type="Hiragana" alignment="distributed"/>
  </si>
  <si>
    <t>小松原　志勇</t>
    <rPh sb="0" eb="3">
      <t>こまつばら</t>
    </rPh>
    <rPh sb="4" eb="5">
      <t>し</t>
    </rPh>
    <rPh sb="5" eb="6">
      <t>ゆう</t>
    </rPh>
    <phoneticPr fontId="2" type="Hiragana" alignment="distributed"/>
  </si>
  <si>
    <t>11-12歳の部</t>
    <rPh sb="5" eb="6">
      <t>サイ</t>
    </rPh>
    <rPh sb="7" eb="8">
      <t>ブ</t>
    </rPh>
    <phoneticPr fontId="2"/>
  </si>
  <si>
    <t>大澤　晴佳</t>
    <rPh sb="0" eb="2">
      <t>オオサワ</t>
    </rPh>
    <rPh sb="3" eb="4">
      <t>ハル</t>
    </rPh>
    <rPh sb="4" eb="5">
      <t>カ</t>
    </rPh>
    <phoneticPr fontId="2"/>
  </si>
  <si>
    <t>東山　瞬大</t>
    <rPh sb="0" eb="2">
      <t>ひがしやま</t>
    </rPh>
    <rPh sb="3" eb="4">
      <t>しゅん</t>
    </rPh>
    <rPh sb="4" eb="5">
      <t>だい</t>
    </rPh>
    <phoneticPr fontId="2" type="Hiragana"/>
  </si>
  <si>
    <t>白坂　ももは</t>
    <rPh sb="0" eb="2">
      <t>しらさか</t>
    </rPh>
    <phoneticPr fontId="2" type="Hiragana"/>
  </si>
  <si>
    <t>関口　瑠々</t>
    <rPh sb="0" eb="2">
      <t>セキグチ</t>
    </rPh>
    <rPh sb="3" eb="5">
      <t>ルル</t>
    </rPh>
    <phoneticPr fontId="2"/>
  </si>
  <si>
    <t>藤澤　ゑ衣</t>
    <rPh sb="0" eb="2">
      <t>ふじさわ</t>
    </rPh>
    <rPh sb="4" eb="5">
      <t>い</t>
    </rPh>
    <phoneticPr fontId="2" type="Hiragana" alignment="distributed"/>
  </si>
  <si>
    <t>田上　悠菜</t>
    <rPh sb="0" eb="2">
      <t>タガミ</t>
    </rPh>
    <rPh sb="3" eb="4">
      <t>ユウ</t>
    </rPh>
    <rPh sb="4" eb="5">
      <t>ナ</t>
    </rPh>
    <phoneticPr fontId="2"/>
  </si>
  <si>
    <t>齋藤　かなで</t>
    <rPh sb="0" eb="2">
      <t>さいとう</t>
    </rPh>
    <phoneticPr fontId="2" type="Hiragana"/>
  </si>
  <si>
    <t>清　零虹</t>
    <rPh sb="0" eb="1">
      <t>セイ</t>
    </rPh>
    <rPh sb="2" eb="3">
      <t>レイ</t>
    </rPh>
    <rPh sb="3" eb="4">
      <t>ニジ</t>
    </rPh>
    <phoneticPr fontId="2"/>
  </si>
  <si>
    <t>小倉　優翔</t>
    <rPh sb="0" eb="2">
      <t>オグラ</t>
    </rPh>
    <rPh sb="3" eb="4">
      <t>ユウ</t>
    </rPh>
    <rPh sb="4" eb="5">
      <t>ショウ</t>
    </rPh>
    <phoneticPr fontId="2"/>
  </si>
  <si>
    <t>伊野　花音</t>
    <rPh sb="0" eb="2">
      <t>いの</t>
    </rPh>
    <rPh sb="3" eb="5">
      <t>かのん</t>
    </rPh>
    <phoneticPr fontId="2" type="Hiragana"/>
  </si>
  <si>
    <t>佐藤　あやの</t>
    <rPh sb="0" eb="2">
      <t>サトウ</t>
    </rPh>
    <phoneticPr fontId="2"/>
  </si>
  <si>
    <t>角脇　千穂</t>
    <rPh sb="0" eb="2">
      <t>カドワキ</t>
    </rPh>
    <rPh sb="3" eb="5">
      <t>チホ</t>
    </rPh>
    <phoneticPr fontId="2"/>
  </si>
  <si>
    <t>遠藤　舞帆</t>
    <rPh sb="0" eb="2">
      <t>えんどう</t>
    </rPh>
    <rPh sb="3" eb="4">
      <t>まい</t>
    </rPh>
    <rPh sb="4" eb="5">
      <t>ほ</t>
    </rPh>
    <phoneticPr fontId="2" type="Hiragana" alignment="distributed"/>
  </si>
  <si>
    <t>中村　芽生</t>
    <rPh sb="0" eb="2">
      <t>ナカムラ</t>
    </rPh>
    <rPh sb="3" eb="4">
      <t>メ</t>
    </rPh>
    <rPh sb="4" eb="5">
      <t>セイ</t>
    </rPh>
    <phoneticPr fontId="2"/>
  </si>
  <si>
    <t>三宅　拓郎</t>
    <rPh sb="0" eb="2">
      <t>みやけ</t>
    </rPh>
    <rPh sb="3" eb="5">
      <t>たくろう</t>
    </rPh>
    <phoneticPr fontId="2" type="Hiragana" alignment="distributed"/>
  </si>
  <si>
    <t>伊藤　梨々花</t>
    <rPh sb="0" eb="2">
      <t>イトウ</t>
    </rPh>
    <rPh sb="3" eb="6">
      <t>リリカ</t>
    </rPh>
    <phoneticPr fontId="2"/>
  </si>
  <si>
    <t>長　梨央</t>
    <rPh sb="0" eb="1">
      <t>おさ</t>
    </rPh>
    <rPh sb="2" eb="4">
      <t>りお</t>
    </rPh>
    <phoneticPr fontId="2" type="Hiragana" alignment="distributed"/>
  </si>
  <si>
    <t>13-14歳の部</t>
    <rPh sb="5" eb="6">
      <t>サイ</t>
    </rPh>
    <rPh sb="7" eb="8">
      <t>ブ</t>
    </rPh>
    <phoneticPr fontId="2"/>
  </si>
  <si>
    <t>勝田　優莉奈</t>
    <rPh sb="0" eb="2">
      <t>カツタ</t>
    </rPh>
    <rPh sb="3" eb="4">
      <t>ユウ</t>
    </rPh>
    <rPh sb="4" eb="5">
      <t>リ</t>
    </rPh>
    <rPh sb="5" eb="6">
      <t>ナ</t>
    </rPh>
    <phoneticPr fontId="2"/>
  </si>
  <si>
    <t>勝田　万里奈</t>
    <rPh sb="0" eb="2">
      <t>カツタ</t>
    </rPh>
    <rPh sb="3" eb="4">
      <t>マン</t>
    </rPh>
    <rPh sb="4" eb="5">
      <t>リ</t>
    </rPh>
    <rPh sb="5" eb="6">
      <t>ナ</t>
    </rPh>
    <phoneticPr fontId="2"/>
  </si>
  <si>
    <t>中村　かんな</t>
    <rPh sb="0" eb="2">
      <t>ナカムラ</t>
    </rPh>
    <phoneticPr fontId="2"/>
  </si>
  <si>
    <t>齋藤　ひなた</t>
    <rPh sb="0" eb="2">
      <t>さいとう</t>
    </rPh>
    <phoneticPr fontId="2" type="Hiragana"/>
  </si>
  <si>
    <t>佐柄　惺麒</t>
    <rPh sb="0" eb="2">
      <t>サガラ</t>
    </rPh>
    <rPh sb="3" eb="4">
      <t>セイ</t>
    </rPh>
    <rPh sb="4" eb="5">
      <t>ゴ</t>
    </rPh>
    <phoneticPr fontId="2"/>
  </si>
  <si>
    <t>15-16歳の部</t>
    <rPh sb="5" eb="6">
      <t>サイ</t>
    </rPh>
    <rPh sb="7" eb="8">
      <t>ブ</t>
    </rPh>
    <phoneticPr fontId="2"/>
  </si>
  <si>
    <t>宮川　泰輔</t>
    <rPh sb="0" eb="2">
      <t>ミヤガワ</t>
    </rPh>
    <rPh sb="3" eb="5">
      <t>タイスケ</t>
    </rPh>
    <phoneticPr fontId="2"/>
  </si>
  <si>
    <t>17歳以上の部</t>
    <rPh sb="2" eb="5">
      <t>サイイジョウ</t>
    </rPh>
    <rPh sb="6" eb="7">
      <t>ブ</t>
    </rPh>
    <phoneticPr fontId="2"/>
  </si>
  <si>
    <t>今泉　和歌子</t>
    <rPh sb="0" eb="2">
      <t>イマイズミ</t>
    </rPh>
    <rPh sb="3" eb="6">
      <t>ワカコ</t>
    </rPh>
    <phoneticPr fontId="2"/>
  </si>
  <si>
    <t>若林　洋子</t>
    <rPh sb="0" eb="2">
      <t>わかばやし</t>
    </rPh>
    <rPh sb="3" eb="5">
      <t>ようこ</t>
    </rPh>
    <phoneticPr fontId="2" type="Hiragana" alignment="distributed"/>
  </si>
  <si>
    <t>第9回WASEDA Club 2000　ダブルミニ競技選手権大会　2018年2月25日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</si>
</sst>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0.0_ "/>
  </numFmts>
  <fonts count="9"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left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76" fontId="4" fillId="0" borderId="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25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7" fontId="7" fillId="0" borderId="26" xfId="0" applyNumberFormat="1" applyFont="1" applyFill="1" applyBorder="1" applyAlignment="1">
      <alignment horizontal="right" vertical="center" wrapText="1"/>
    </xf>
    <xf numFmtId="177" fontId="7" fillId="0" borderId="27" xfId="0" applyNumberFormat="1" applyFont="1" applyFill="1" applyBorder="1" applyAlignment="1">
      <alignment horizontal="right" vertical="center" wrapText="1"/>
    </xf>
    <xf numFmtId="177" fontId="7" fillId="0" borderId="2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76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right" vertical="center" wrapText="1"/>
    </xf>
    <xf numFmtId="177" fontId="7" fillId="0" borderId="20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horizontal="right" vertical="center" wrapText="1"/>
    </xf>
    <xf numFmtId="177" fontId="7" fillId="0" borderId="25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right" vertical="center" wrapText="1"/>
    </xf>
    <xf numFmtId="177" fontId="6" fillId="0" borderId="26" xfId="0" applyNumberFormat="1" applyFont="1" applyFill="1" applyBorder="1" applyAlignment="1">
      <alignment horizontal="right" vertical="center" wrapText="1"/>
    </xf>
    <xf numFmtId="177" fontId="7" fillId="0" borderId="32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17" xfId="0" applyNumberFormat="1" applyFont="1" applyFill="1" applyBorder="1" applyAlignment="1">
      <alignment horizontal="right" vertical="center" wrapText="1"/>
    </xf>
    <xf numFmtId="177" fontId="7" fillId="0" borderId="18" xfId="0" applyNumberFormat="1" applyFont="1" applyFill="1" applyBorder="1" applyAlignment="1">
      <alignment horizontal="right" vertical="center" wrapText="1"/>
    </xf>
    <xf numFmtId="177" fontId="7" fillId="0" borderId="33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/>
    </xf>
    <xf numFmtId="178" fontId="6" fillId="0" borderId="31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 wrapText="1"/>
    </xf>
    <xf numFmtId="178" fontId="6" fillId="0" borderId="34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25" xfId="0" applyFont="1" applyFill="1" applyBorder="1"/>
    <xf numFmtId="0" fontId="4" fillId="0" borderId="33" xfId="0" applyFont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 wrapText="1"/>
    </xf>
    <xf numFmtId="178" fontId="6" fillId="0" borderId="33" xfId="0" applyNumberFormat="1" applyFont="1" applyFill="1" applyBorder="1" applyAlignment="1">
      <alignment horizontal="right" vertical="center" wrapText="1"/>
    </xf>
    <xf numFmtId="177" fontId="6" fillId="0" borderId="35" xfId="0" applyNumberFormat="1" applyFont="1" applyFill="1" applyBorder="1" applyAlignment="1">
      <alignment horizontal="right" vertical="center" wrapText="1"/>
    </xf>
    <xf numFmtId="177" fontId="6" fillId="0" borderId="32" xfId="0" applyNumberFormat="1" applyFont="1" applyFill="1" applyBorder="1" applyAlignment="1">
      <alignment horizontal="right" vertical="center" wrapText="1"/>
    </xf>
    <xf numFmtId="177" fontId="6" fillId="0" borderId="28" xfId="0" applyNumberFormat="1" applyFont="1" applyFill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 wrapText="1"/>
    </xf>
    <xf numFmtId="177" fontId="6" fillId="0" borderId="33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7" fontId="6" fillId="0" borderId="42" xfId="0" applyNumberFormat="1" applyFont="1" applyFill="1" applyBorder="1" applyAlignment="1">
      <alignment horizontal="right" vertical="center" wrapText="1"/>
    </xf>
    <xf numFmtId="177" fontId="6" fillId="0" borderId="43" xfId="0" applyNumberFormat="1" applyFont="1" applyFill="1" applyBorder="1" applyAlignment="1">
      <alignment horizontal="right" vertical="center" wrapText="1"/>
    </xf>
    <xf numFmtId="177" fontId="6" fillId="0" borderId="44" xfId="0" applyNumberFormat="1" applyFont="1" applyFill="1" applyBorder="1" applyAlignment="1">
      <alignment horizontal="right" vertical="center" wrapText="1"/>
    </xf>
    <xf numFmtId="177" fontId="6" fillId="0" borderId="45" xfId="0" applyNumberFormat="1" applyFont="1" applyFill="1" applyBorder="1" applyAlignment="1">
      <alignment horizontal="right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47" xfId="0" applyNumberFormat="1" applyFont="1" applyFill="1" applyBorder="1" applyAlignment="1">
      <alignment horizontal="right" vertical="center" wrapText="1"/>
    </xf>
    <xf numFmtId="0" fontId="6" fillId="0" borderId="48" xfId="0" applyFont="1" applyFill="1" applyBorder="1" applyAlignment="1">
      <alignment vertical="center"/>
    </xf>
    <xf numFmtId="49" fontId="4" fillId="7" borderId="38" xfId="0" applyNumberFormat="1" applyFont="1" applyFill="1" applyBorder="1" applyAlignment="1">
      <alignment horizontal="left" vertical="center"/>
    </xf>
    <xf numFmtId="49" fontId="4" fillId="7" borderId="39" xfId="0" applyNumberFormat="1" applyFont="1" applyFill="1" applyBorder="1" applyAlignment="1">
      <alignment horizontal="left" vertical="center"/>
    </xf>
    <xf numFmtId="49" fontId="4" fillId="7" borderId="40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4" fillId="2" borderId="23" xfId="0" quotePrefix="1" applyNumberFormat="1" applyFont="1" applyFill="1" applyBorder="1" applyAlignment="1">
      <alignment horizontal="left" vertical="center"/>
    </xf>
    <xf numFmtId="49" fontId="4" fillId="2" borderId="24" xfId="0" quotePrefix="1" applyNumberFormat="1" applyFont="1" applyFill="1" applyBorder="1" applyAlignment="1">
      <alignment horizontal="left" vertical="center"/>
    </xf>
    <xf numFmtId="49" fontId="4" fillId="3" borderId="22" xfId="0" applyNumberFormat="1" applyFont="1" applyFill="1" applyBorder="1" applyAlignment="1">
      <alignment horizontal="left" vertical="center"/>
    </xf>
    <xf numFmtId="49" fontId="4" fillId="3" borderId="23" xfId="0" quotePrefix="1" applyNumberFormat="1" applyFont="1" applyFill="1" applyBorder="1" applyAlignment="1">
      <alignment horizontal="left" vertical="center"/>
    </xf>
    <xf numFmtId="49" fontId="4" fillId="3" borderId="24" xfId="0" quotePrefix="1" applyNumberFormat="1" applyFont="1" applyFill="1" applyBorder="1" applyAlignment="1">
      <alignment horizontal="left" vertical="center"/>
    </xf>
    <xf numFmtId="49" fontId="4" fillId="4" borderId="22" xfId="0" applyNumberFormat="1" applyFont="1" applyFill="1" applyBorder="1" applyAlignment="1">
      <alignment horizontal="left" vertical="center"/>
    </xf>
    <xf numFmtId="49" fontId="4" fillId="4" borderId="23" xfId="0" quotePrefix="1" applyNumberFormat="1" applyFont="1" applyFill="1" applyBorder="1" applyAlignment="1">
      <alignment horizontal="left" vertical="center"/>
    </xf>
    <xf numFmtId="49" fontId="4" fillId="4" borderId="24" xfId="0" quotePrefix="1" applyNumberFormat="1" applyFont="1" applyFill="1" applyBorder="1" applyAlignment="1">
      <alignment horizontal="left" vertical="center"/>
    </xf>
    <xf numFmtId="49" fontId="4" fillId="5" borderId="38" xfId="0" applyNumberFormat="1" applyFont="1" applyFill="1" applyBorder="1" applyAlignment="1">
      <alignment horizontal="left" vertical="center"/>
    </xf>
    <xf numFmtId="49" fontId="4" fillId="5" borderId="39" xfId="0" applyNumberFormat="1" applyFont="1" applyFill="1" applyBorder="1" applyAlignment="1">
      <alignment horizontal="left" vertical="center"/>
    </xf>
    <xf numFmtId="49" fontId="4" fillId="5" borderId="40" xfId="0" applyNumberFormat="1" applyFont="1" applyFill="1" applyBorder="1" applyAlignment="1">
      <alignment horizontal="left" vertical="center"/>
    </xf>
    <xf numFmtId="49" fontId="4" fillId="6" borderId="38" xfId="0" applyNumberFormat="1" applyFont="1" applyFill="1" applyBorder="1" applyAlignment="1">
      <alignment horizontal="left" vertical="center"/>
    </xf>
    <xf numFmtId="49" fontId="4" fillId="6" borderId="39" xfId="0" applyNumberFormat="1" applyFont="1" applyFill="1" applyBorder="1" applyAlignment="1">
      <alignment horizontal="left" vertical="center"/>
    </xf>
    <xf numFmtId="49" fontId="4" fillId="6" borderId="40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textRotation="255"/>
    </xf>
    <xf numFmtId="176" fontId="3" fillId="0" borderId="6" xfId="0" applyNumberFormat="1" applyFont="1" applyFill="1" applyBorder="1" applyAlignment="1">
      <alignment horizontal="center" vertical="center" textRotation="255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view="pageBreakPreview" zoomScale="136" zoomScaleNormal="100" zoomScaleSheetLayoutView="136" workbookViewId="0">
      <selection activeCell="T56" sqref="T56"/>
    </sheetView>
  </sheetViews>
  <sheetFormatPr defaultRowHeight="13.5"/>
  <cols>
    <col min="1" max="1" width="5.125" customWidth="1"/>
    <col min="2" max="2" width="13.5" customWidth="1"/>
    <col min="3" max="3" width="13" customWidth="1"/>
    <col min="4" max="16" width="5.5" customWidth="1"/>
    <col min="257" max="257" width="5.125" customWidth="1"/>
    <col min="258" max="258" width="13.5" customWidth="1"/>
    <col min="259" max="259" width="13" customWidth="1"/>
    <col min="260" max="272" width="5.5" customWidth="1"/>
    <col min="513" max="513" width="5.125" customWidth="1"/>
    <col min="514" max="514" width="13.5" customWidth="1"/>
    <col min="515" max="515" width="13" customWidth="1"/>
    <col min="516" max="528" width="5.5" customWidth="1"/>
    <col min="769" max="769" width="5.125" customWidth="1"/>
    <col min="770" max="770" width="13.5" customWidth="1"/>
    <col min="771" max="771" width="13" customWidth="1"/>
    <col min="772" max="784" width="5.5" customWidth="1"/>
    <col min="1025" max="1025" width="5.125" customWidth="1"/>
    <col min="1026" max="1026" width="13.5" customWidth="1"/>
    <col min="1027" max="1027" width="13" customWidth="1"/>
    <col min="1028" max="1040" width="5.5" customWidth="1"/>
    <col min="1281" max="1281" width="5.125" customWidth="1"/>
    <col min="1282" max="1282" width="13.5" customWidth="1"/>
    <col min="1283" max="1283" width="13" customWidth="1"/>
    <col min="1284" max="1296" width="5.5" customWidth="1"/>
    <col min="1537" max="1537" width="5.125" customWidth="1"/>
    <col min="1538" max="1538" width="13.5" customWidth="1"/>
    <col min="1539" max="1539" width="13" customWidth="1"/>
    <col min="1540" max="1552" width="5.5" customWidth="1"/>
    <col min="1793" max="1793" width="5.125" customWidth="1"/>
    <col min="1794" max="1794" width="13.5" customWidth="1"/>
    <col min="1795" max="1795" width="13" customWidth="1"/>
    <col min="1796" max="1808" width="5.5" customWidth="1"/>
    <col min="2049" max="2049" width="5.125" customWidth="1"/>
    <col min="2050" max="2050" width="13.5" customWidth="1"/>
    <col min="2051" max="2051" width="13" customWidth="1"/>
    <col min="2052" max="2064" width="5.5" customWidth="1"/>
    <col min="2305" max="2305" width="5.125" customWidth="1"/>
    <col min="2306" max="2306" width="13.5" customWidth="1"/>
    <col min="2307" max="2307" width="13" customWidth="1"/>
    <col min="2308" max="2320" width="5.5" customWidth="1"/>
    <col min="2561" max="2561" width="5.125" customWidth="1"/>
    <col min="2562" max="2562" width="13.5" customWidth="1"/>
    <col min="2563" max="2563" width="13" customWidth="1"/>
    <col min="2564" max="2576" width="5.5" customWidth="1"/>
    <col min="2817" max="2817" width="5.125" customWidth="1"/>
    <col min="2818" max="2818" width="13.5" customWidth="1"/>
    <col min="2819" max="2819" width="13" customWidth="1"/>
    <col min="2820" max="2832" width="5.5" customWidth="1"/>
    <col min="3073" max="3073" width="5.125" customWidth="1"/>
    <col min="3074" max="3074" width="13.5" customWidth="1"/>
    <col min="3075" max="3075" width="13" customWidth="1"/>
    <col min="3076" max="3088" width="5.5" customWidth="1"/>
    <col min="3329" max="3329" width="5.125" customWidth="1"/>
    <col min="3330" max="3330" width="13.5" customWidth="1"/>
    <col min="3331" max="3331" width="13" customWidth="1"/>
    <col min="3332" max="3344" width="5.5" customWidth="1"/>
    <col min="3585" max="3585" width="5.125" customWidth="1"/>
    <col min="3586" max="3586" width="13.5" customWidth="1"/>
    <col min="3587" max="3587" width="13" customWidth="1"/>
    <col min="3588" max="3600" width="5.5" customWidth="1"/>
    <col min="3841" max="3841" width="5.125" customWidth="1"/>
    <col min="3842" max="3842" width="13.5" customWidth="1"/>
    <col min="3843" max="3843" width="13" customWidth="1"/>
    <col min="3844" max="3856" width="5.5" customWidth="1"/>
    <col min="4097" max="4097" width="5.125" customWidth="1"/>
    <col min="4098" max="4098" width="13.5" customWidth="1"/>
    <col min="4099" max="4099" width="13" customWidth="1"/>
    <col min="4100" max="4112" width="5.5" customWidth="1"/>
    <col min="4353" max="4353" width="5.125" customWidth="1"/>
    <col min="4354" max="4354" width="13.5" customWidth="1"/>
    <col min="4355" max="4355" width="13" customWidth="1"/>
    <col min="4356" max="4368" width="5.5" customWidth="1"/>
    <col min="4609" max="4609" width="5.125" customWidth="1"/>
    <col min="4610" max="4610" width="13.5" customWidth="1"/>
    <col min="4611" max="4611" width="13" customWidth="1"/>
    <col min="4612" max="4624" width="5.5" customWidth="1"/>
    <col min="4865" max="4865" width="5.125" customWidth="1"/>
    <col min="4866" max="4866" width="13.5" customWidth="1"/>
    <col min="4867" max="4867" width="13" customWidth="1"/>
    <col min="4868" max="4880" width="5.5" customWidth="1"/>
    <col min="5121" max="5121" width="5.125" customWidth="1"/>
    <col min="5122" max="5122" width="13.5" customWidth="1"/>
    <col min="5123" max="5123" width="13" customWidth="1"/>
    <col min="5124" max="5136" width="5.5" customWidth="1"/>
    <col min="5377" max="5377" width="5.125" customWidth="1"/>
    <col min="5378" max="5378" width="13.5" customWidth="1"/>
    <col min="5379" max="5379" width="13" customWidth="1"/>
    <col min="5380" max="5392" width="5.5" customWidth="1"/>
    <col min="5633" max="5633" width="5.125" customWidth="1"/>
    <col min="5634" max="5634" width="13.5" customWidth="1"/>
    <col min="5635" max="5635" width="13" customWidth="1"/>
    <col min="5636" max="5648" width="5.5" customWidth="1"/>
    <col min="5889" max="5889" width="5.125" customWidth="1"/>
    <col min="5890" max="5890" width="13.5" customWidth="1"/>
    <col min="5891" max="5891" width="13" customWidth="1"/>
    <col min="5892" max="5904" width="5.5" customWidth="1"/>
    <col min="6145" max="6145" width="5.125" customWidth="1"/>
    <col min="6146" max="6146" width="13.5" customWidth="1"/>
    <col min="6147" max="6147" width="13" customWidth="1"/>
    <col min="6148" max="6160" width="5.5" customWidth="1"/>
    <col min="6401" max="6401" width="5.125" customWidth="1"/>
    <col min="6402" max="6402" width="13.5" customWidth="1"/>
    <col min="6403" max="6403" width="13" customWidth="1"/>
    <col min="6404" max="6416" width="5.5" customWidth="1"/>
    <col min="6657" max="6657" width="5.125" customWidth="1"/>
    <col min="6658" max="6658" width="13.5" customWidth="1"/>
    <col min="6659" max="6659" width="13" customWidth="1"/>
    <col min="6660" max="6672" width="5.5" customWidth="1"/>
    <col min="6913" max="6913" width="5.125" customWidth="1"/>
    <col min="6914" max="6914" width="13.5" customWidth="1"/>
    <col min="6915" max="6915" width="13" customWidth="1"/>
    <col min="6916" max="6928" width="5.5" customWidth="1"/>
    <col min="7169" max="7169" width="5.125" customWidth="1"/>
    <col min="7170" max="7170" width="13.5" customWidth="1"/>
    <col min="7171" max="7171" width="13" customWidth="1"/>
    <col min="7172" max="7184" width="5.5" customWidth="1"/>
    <col min="7425" max="7425" width="5.125" customWidth="1"/>
    <col min="7426" max="7426" width="13.5" customWidth="1"/>
    <col min="7427" max="7427" width="13" customWidth="1"/>
    <col min="7428" max="7440" width="5.5" customWidth="1"/>
    <col min="7681" max="7681" width="5.125" customWidth="1"/>
    <col min="7682" max="7682" width="13.5" customWidth="1"/>
    <col min="7683" max="7683" width="13" customWidth="1"/>
    <col min="7684" max="7696" width="5.5" customWidth="1"/>
    <col min="7937" max="7937" width="5.125" customWidth="1"/>
    <col min="7938" max="7938" width="13.5" customWidth="1"/>
    <col min="7939" max="7939" width="13" customWidth="1"/>
    <col min="7940" max="7952" width="5.5" customWidth="1"/>
    <col min="8193" max="8193" width="5.125" customWidth="1"/>
    <col min="8194" max="8194" width="13.5" customWidth="1"/>
    <col min="8195" max="8195" width="13" customWidth="1"/>
    <col min="8196" max="8208" width="5.5" customWidth="1"/>
    <col min="8449" max="8449" width="5.125" customWidth="1"/>
    <col min="8450" max="8450" width="13.5" customWidth="1"/>
    <col min="8451" max="8451" width="13" customWidth="1"/>
    <col min="8452" max="8464" width="5.5" customWidth="1"/>
    <col min="8705" max="8705" width="5.125" customWidth="1"/>
    <col min="8706" max="8706" width="13.5" customWidth="1"/>
    <col min="8707" max="8707" width="13" customWidth="1"/>
    <col min="8708" max="8720" width="5.5" customWidth="1"/>
    <col min="8961" max="8961" width="5.125" customWidth="1"/>
    <col min="8962" max="8962" width="13.5" customWidth="1"/>
    <col min="8963" max="8963" width="13" customWidth="1"/>
    <col min="8964" max="8976" width="5.5" customWidth="1"/>
    <col min="9217" max="9217" width="5.125" customWidth="1"/>
    <col min="9218" max="9218" width="13.5" customWidth="1"/>
    <col min="9219" max="9219" width="13" customWidth="1"/>
    <col min="9220" max="9232" width="5.5" customWidth="1"/>
    <col min="9473" max="9473" width="5.125" customWidth="1"/>
    <col min="9474" max="9474" width="13.5" customWidth="1"/>
    <col min="9475" max="9475" width="13" customWidth="1"/>
    <col min="9476" max="9488" width="5.5" customWidth="1"/>
    <col min="9729" max="9729" width="5.125" customWidth="1"/>
    <col min="9730" max="9730" width="13.5" customWidth="1"/>
    <col min="9731" max="9731" width="13" customWidth="1"/>
    <col min="9732" max="9744" width="5.5" customWidth="1"/>
    <col min="9985" max="9985" width="5.125" customWidth="1"/>
    <col min="9986" max="9986" width="13.5" customWidth="1"/>
    <col min="9987" max="9987" width="13" customWidth="1"/>
    <col min="9988" max="10000" width="5.5" customWidth="1"/>
    <col min="10241" max="10241" width="5.125" customWidth="1"/>
    <col min="10242" max="10242" width="13.5" customWidth="1"/>
    <col min="10243" max="10243" width="13" customWidth="1"/>
    <col min="10244" max="10256" width="5.5" customWidth="1"/>
    <col min="10497" max="10497" width="5.125" customWidth="1"/>
    <col min="10498" max="10498" width="13.5" customWidth="1"/>
    <col min="10499" max="10499" width="13" customWidth="1"/>
    <col min="10500" max="10512" width="5.5" customWidth="1"/>
    <col min="10753" max="10753" width="5.125" customWidth="1"/>
    <col min="10754" max="10754" width="13.5" customWidth="1"/>
    <col min="10755" max="10755" width="13" customWidth="1"/>
    <col min="10756" max="10768" width="5.5" customWidth="1"/>
    <col min="11009" max="11009" width="5.125" customWidth="1"/>
    <col min="11010" max="11010" width="13.5" customWidth="1"/>
    <col min="11011" max="11011" width="13" customWidth="1"/>
    <col min="11012" max="11024" width="5.5" customWidth="1"/>
    <col min="11265" max="11265" width="5.125" customWidth="1"/>
    <col min="11266" max="11266" width="13.5" customWidth="1"/>
    <col min="11267" max="11267" width="13" customWidth="1"/>
    <col min="11268" max="11280" width="5.5" customWidth="1"/>
    <col min="11521" max="11521" width="5.125" customWidth="1"/>
    <col min="11522" max="11522" width="13.5" customWidth="1"/>
    <col min="11523" max="11523" width="13" customWidth="1"/>
    <col min="11524" max="11536" width="5.5" customWidth="1"/>
    <col min="11777" max="11777" width="5.125" customWidth="1"/>
    <col min="11778" max="11778" width="13.5" customWidth="1"/>
    <col min="11779" max="11779" width="13" customWidth="1"/>
    <col min="11780" max="11792" width="5.5" customWidth="1"/>
    <col min="12033" max="12033" width="5.125" customWidth="1"/>
    <col min="12034" max="12034" width="13.5" customWidth="1"/>
    <col min="12035" max="12035" width="13" customWidth="1"/>
    <col min="12036" max="12048" width="5.5" customWidth="1"/>
    <col min="12289" max="12289" width="5.125" customWidth="1"/>
    <col min="12290" max="12290" width="13.5" customWidth="1"/>
    <col min="12291" max="12291" width="13" customWidth="1"/>
    <col min="12292" max="12304" width="5.5" customWidth="1"/>
    <col min="12545" max="12545" width="5.125" customWidth="1"/>
    <col min="12546" max="12546" width="13.5" customWidth="1"/>
    <col min="12547" max="12547" width="13" customWidth="1"/>
    <col min="12548" max="12560" width="5.5" customWidth="1"/>
    <col min="12801" max="12801" width="5.125" customWidth="1"/>
    <col min="12802" max="12802" width="13.5" customWidth="1"/>
    <col min="12803" max="12803" width="13" customWidth="1"/>
    <col min="12804" max="12816" width="5.5" customWidth="1"/>
    <col min="13057" max="13057" width="5.125" customWidth="1"/>
    <col min="13058" max="13058" width="13.5" customWidth="1"/>
    <col min="13059" max="13059" width="13" customWidth="1"/>
    <col min="13060" max="13072" width="5.5" customWidth="1"/>
    <col min="13313" max="13313" width="5.125" customWidth="1"/>
    <col min="13314" max="13314" width="13.5" customWidth="1"/>
    <col min="13315" max="13315" width="13" customWidth="1"/>
    <col min="13316" max="13328" width="5.5" customWidth="1"/>
    <col min="13569" max="13569" width="5.125" customWidth="1"/>
    <col min="13570" max="13570" width="13.5" customWidth="1"/>
    <col min="13571" max="13571" width="13" customWidth="1"/>
    <col min="13572" max="13584" width="5.5" customWidth="1"/>
    <col min="13825" max="13825" width="5.125" customWidth="1"/>
    <col min="13826" max="13826" width="13.5" customWidth="1"/>
    <col min="13827" max="13827" width="13" customWidth="1"/>
    <col min="13828" max="13840" width="5.5" customWidth="1"/>
    <col min="14081" max="14081" width="5.125" customWidth="1"/>
    <col min="14082" max="14082" width="13.5" customWidth="1"/>
    <col min="14083" max="14083" width="13" customWidth="1"/>
    <col min="14084" max="14096" width="5.5" customWidth="1"/>
    <col min="14337" max="14337" width="5.125" customWidth="1"/>
    <col min="14338" max="14338" width="13.5" customWidth="1"/>
    <col min="14339" max="14339" width="13" customWidth="1"/>
    <col min="14340" max="14352" width="5.5" customWidth="1"/>
    <col min="14593" max="14593" width="5.125" customWidth="1"/>
    <col min="14594" max="14594" width="13.5" customWidth="1"/>
    <col min="14595" max="14595" width="13" customWidth="1"/>
    <col min="14596" max="14608" width="5.5" customWidth="1"/>
    <col min="14849" max="14849" width="5.125" customWidth="1"/>
    <col min="14850" max="14850" width="13.5" customWidth="1"/>
    <col min="14851" max="14851" width="13" customWidth="1"/>
    <col min="14852" max="14864" width="5.5" customWidth="1"/>
    <col min="15105" max="15105" width="5.125" customWidth="1"/>
    <col min="15106" max="15106" width="13.5" customWidth="1"/>
    <col min="15107" max="15107" width="13" customWidth="1"/>
    <col min="15108" max="15120" width="5.5" customWidth="1"/>
    <col min="15361" max="15361" width="5.125" customWidth="1"/>
    <col min="15362" max="15362" width="13.5" customWidth="1"/>
    <col min="15363" max="15363" width="13" customWidth="1"/>
    <col min="15364" max="15376" width="5.5" customWidth="1"/>
    <col min="15617" max="15617" width="5.125" customWidth="1"/>
    <col min="15618" max="15618" width="13.5" customWidth="1"/>
    <col min="15619" max="15619" width="13" customWidth="1"/>
    <col min="15620" max="15632" width="5.5" customWidth="1"/>
    <col min="15873" max="15873" width="5.125" customWidth="1"/>
    <col min="15874" max="15874" width="13.5" customWidth="1"/>
    <col min="15875" max="15875" width="13" customWidth="1"/>
    <col min="15876" max="15888" width="5.5" customWidth="1"/>
    <col min="16129" max="16129" width="5.125" customWidth="1"/>
    <col min="16130" max="16130" width="13.5" customWidth="1"/>
    <col min="16131" max="16131" width="13" customWidth="1"/>
    <col min="16132" max="16144" width="5.5" customWidth="1"/>
  </cols>
  <sheetData>
    <row r="1" spans="1:17" ht="19.5" thickBo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" customHeight="1">
      <c r="A2" s="113" t="s">
        <v>0</v>
      </c>
      <c r="B2" s="116" t="s">
        <v>1</v>
      </c>
      <c r="C2" s="119" t="s">
        <v>2</v>
      </c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</row>
    <row r="3" spans="1:17" ht="15" customHeight="1">
      <c r="A3" s="114"/>
      <c r="B3" s="117"/>
      <c r="C3" s="120"/>
      <c r="D3" s="125" t="s">
        <v>3</v>
      </c>
      <c r="E3" s="117"/>
      <c r="F3" s="117"/>
      <c r="G3" s="117"/>
      <c r="H3" s="120"/>
      <c r="I3" s="126"/>
      <c r="J3" s="127" t="s">
        <v>4</v>
      </c>
      <c r="K3" s="117"/>
      <c r="L3" s="117"/>
      <c r="M3" s="117"/>
      <c r="N3" s="120"/>
      <c r="O3" s="126"/>
      <c r="P3" s="2" t="s">
        <v>5</v>
      </c>
    </row>
    <row r="4" spans="1:17" ht="15" customHeight="1" thickBot="1">
      <c r="A4" s="115"/>
      <c r="B4" s="118"/>
      <c r="C4" s="121"/>
      <c r="D4" s="3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7" t="s">
        <v>6</v>
      </c>
      <c r="K4" s="4" t="s">
        <v>7</v>
      </c>
      <c r="L4" s="4" t="s">
        <v>8</v>
      </c>
      <c r="M4" s="4" t="s">
        <v>9</v>
      </c>
      <c r="N4" s="8" t="s">
        <v>10</v>
      </c>
      <c r="O4" s="9" t="s">
        <v>11</v>
      </c>
      <c r="P4" s="10"/>
    </row>
    <row r="5" spans="1:17" ht="18" customHeight="1" thickBot="1">
      <c r="A5" s="98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1"/>
    </row>
    <row r="6" spans="1:17" ht="18" customHeight="1" thickTop="1">
      <c r="A6" s="12">
        <v>1</v>
      </c>
      <c r="B6" s="13" t="s">
        <v>13</v>
      </c>
      <c r="C6" s="14" t="s">
        <v>14</v>
      </c>
      <c r="D6" s="15">
        <v>9.1</v>
      </c>
      <c r="E6" s="16">
        <v>9.1999999999999993</v>
      </c>
      <c r="F6" s="16">
        <v>9.3000000000000007</v>
      </c>
      <c r="G6" s="16">
        <v>0</v>
      </c>
      <c r="H6" s="17">
        <v>0</v>
      </c>
      <c r="I6" s="17">
        <f t="shared" ref="I6:I18" si="0">SUM(D6:G6)-H6</f>
        <v>27.599999999999998</v>
      </c>
      <c r="J6" s="16">
        <v>9.3000000000000007</v>
      </c>
      <c r="K6" s="16">
        <v>9.3000000000000007</v>
      </c>
      <c r="L6" s="16">
        <v>9.3000000000000007</v>
      </c>
      <c r="M6" s="18">
        <v>0</v>
      </c>
      <c r="N6" s="19">
        <v>0</v>
      </c>
      <c r="O6" s="20">
        <f t="shared" ref="O6:O18" si="1">SUM(J6:M6)-N6</f>
        <v>27.900000000000002</v>
      </c>
      <c r="P6" s="21">
        <f t="shared" ref="P6:P18" si="2">SUM(I6+O6)</f>
        <v>55.5</v>
      </c>
      <c r="Q6" s="22"/>
    </row>
    <row r="7" spans="1:17" ht="18" customHeight="1">
      <c r="A7" s="23">
        <v>2</v>
      </c>
      <c r="B7" s="13" t="s">
        <v>15</v>
      </c>
      <c r="C7" s="24" t="s">
        <v>14</v>
      </c>
      <c r="D7" s="15">
        <v>9.1999999999999993</v>
      </c>
      <c r="E7" s="16">
        <v>9.1999999999999993</v>
      </c>
      <c r="F7" s="16">
        <v>9.1999999999999993</v>
      </c>
      <c r="G7" s="16">
        <v>0</v>
      </c>
      <c r="H7" s="17">
        <v>0</v>
      </c>
      <c r="I7" s="17">
        <f t="shared" si="0"/>
        <v>27.599999999999998</v>
      </c>
      <c r="J7" s="16">
        <v>9.1</v>
      </c>
      <c r="K7" s="16">
        <v>9.1</v>
      </c>
      <c r="L7" s="16">
        <v>9.1</v>
      </c>
      <c r="M7" s="18">
        <v>0</v>
      </c>
      <c r="N7" s="25">
        <v>0</v>
      </c>
      <c r="O7" s="26">
        <f t="shared" si="1"/>
        <v>27.299999999999997</v>
      </c>
      <c r="P7" s="21">
        <f t="shared" si="2"/>
        <v>54.899999999999991</v>
      </c>
      <c r="Q7" s="22"/>
    </row>
    <row r="8" spans="1:17" ht="18" customHeight="1">
      <c r="A8" s="12">
        <v>3</v>
      </c>
      <c r="B8" s="13" t="s">
        <v>16</v>
      </c>
      <c r="C8" s="24" t="s">
        <v>14</v>
      </c>
      <c r="D8" s="15">
        <v>9.1</v>
      </c>
      <c r="E8" s="16">
        <v>9.1</v>
      </c>
      <c r="F8" s="16">
        <v>9.1</v>
      </c>
      <c r="G8" s="16">
        <v>0</v>
      </c>
      <c r="H8" s="17">
        <v>0</v>
      </c>
      <c r="I8" s="17">
        <f t="shared" si="0"/>
        <v>27.299999999999997</v>
      </c>
      <c r="J8" s="16">
        <v>9.1999999999999993</v>
      </c>
      <c r="K8" s="16">
        <v>9.1</v>
      </c>
      <c r="L8" s="16">
        <v>9.1999999999999993</v>
      </c>
      <c r="M8" s="18">
        <v>0</v>
      </c>
      <c r="N8" s="18">
        <v>0</v>
      </c>
      <c r="O8" s="26">
        <f t="shared" si="1"/>
        <v>27.499999999999996</v>
      </c>
      <c r="P8" s="21">
        <f t="shared" si="2"/>
        <v>54.8</v>
      </c>
      <c r="Q8" s="22"/>
    </row>
    <row r="9" spans="1:17" ht="18" customHeight="1">
      <c r="A9" s="23">
        <v>4</v>
      </c>
      <c r="B9" s="27" t="s">
        <v>17</v>
      </c>
      <c r="C9" s="14" t="s">
        <v>14</v>
      </c>
      <c r="D9" s="28">
        <v>9.1999999999999993</v>
      </c>
      <c r="E9" s="17">
        <v>9.1999999999999993</v>
      </c>
      <c r="F9" s="17">
        <v>9.1999999999999993</v>
      </c>
      <c r="G9" s="17">
        <v>0</v>
      </c>
      <c r="H9" s="17">
        <v>0</v>
      </c>
      <c r="I9" s="17">
        <f t="shared" si="0"/>
        <v>27.599999999999998</v>
      </c>
      <c r="J9" s="17">
        <v>9</v>
      </c>
      <c r="K9" s="17">
        <v>9</v>
      </c>
      <c r="L9" s="17">
        <v>9.1</v>
      </c>
      <c r="M9" s="29">
        <v>0</v>
      </c>
      <c r="N9" s="19">
        <v>0</v>
      </c>
      <c r="O9" s="26">
        <f t="shared" si="1"/>
        <v>27.1</v>
      </c>
      <c r="P9" s="21">
        <f t="shared" si="2"/>
        <v>54.7</v>
      </c>
      <c r="Q9" s="22"/>
    </row>
    <row r="10" spans="1:17" ht="18" customHeight="1">
      <c r="A10" s="23">
        <v>5</v>
      </c>
      <c r="B10" s="30" t="s">
        <v>18</v>
      </c>
      <c r="C10" s="24" t="s">
        <v>14</v>
      </c>
      <c r="D10" s="28">
        <v>8.9</v>
      </c>
      <c r="E10" s="17">
        <v>8.9</v>
      </c>
      <c r="F10" s="17">
        <v>8.9</v>
      </c>
      <c r="G10" s="17">
        <v>0</v>
      </c>
      <c r="H10" s="17">
        <v>0</v>
      </c>
      <c r="I10" s="17">
        <f t="shared" si="0"/>
        <v>26.700000000000003</v>
      </c>
      <c r="J10" s="17">
        <v>8.8000000000000007</v>
      </c>
      <c r="K10" s="17">
        <v>8.8000000000000007</v>
      </c>
      <c r="L10" s="17">
        <v>8.8000000000000007</v>
      </c>
      <c r="M10" s="29">
        <v>0</v>
      </c>
      <c r="N10" s="18">
        <v>0</v>
      </c>
      <c r="O10" s="31">
        <f t="shared" si="1"/>
        <v>26.400000000000002</v>
      </c>
      <c r="P10" s="21">
        <f t="shared" si="2"/>
        <v>53.100000000000009</v>
      </c>
      <c r="Q10" s="22"/>
    </row>
    <row r="11" spans="1:17" ht="18" customHeight="1">
      <c r="A11" s="12">
        <v>6</v>
      </c>
      <c r="B11" s="27" t="s">
        <v>19</v>
      </c>
      <c r="C11" s="14" t="s">
        <v>14</v>
      </c>
      <c r="D11" s="28">
        <v>8.8000000000000007</v>
      </c>
      <c r="E11" s="17">
        <v>8.6999999999999993</v>
      </c>
      <c r="F11" s="17">
        <v>8.9</v>
      </c>
      <c r="G11" s="17">
        <v>0</v>
      </c>
      <c r="H11" s="17">
        <v>0</v>
      </c>
      <c r="I11" s="17">
        <f t="shared" si="0"/>
        <v>26.4</v>
      </c>
      <c r="J11" s="17">
        <v>8.8000000000000007</v>
      </c>
      <c r="K11" s="17">
        <v>8.8000000000000007</v>
      </c>
      <c r="L11" s="17">
        <v>8.8000000000000007</v>
      </c>
      <c r="M11" s="29">
        <v>0</v>
      </c>
      <c r="N11" s="18">
        <v>0</v>
      </c>
      <c r="O11" s="31">
        <f t="shared" si="1"/>
        <v>26.400000000000002</v>
      </c>
      <c r="P11" s="21">
        <f t="shared" si="2"/>
        <v>52.8</v>
      </c>
      <c r="Q11" s="22"/>
    </row>
    <row r="12" spans="1:17" ht="18" customHeight="1">
      <c r="A12" s="23">
        <v>7</v>
      </c>
      <c r="B12" s="27" t="s">
        <v>20</v>
      </c>
      <c r="C12" s="14" t="s">
        <v>14</v>
      </c>
      <c r="D12" s="15">
        <v>8.8000000000000007</v>
      </c>
      <c r="E12" s="16">
        <v>8.8000000000000007</v>
      </c>
      <c r="F12" s="16">
        <v>8.8000000000000007</v>
      </c>
      <c r="G12" s="16">
        <v>0</v>
      </c>
      <c r="H12" s="17">
        <v>0</v>
      </c>
      <c r="I12" s="17">
        <f t="shared" si="0"/>
        <v>26.400000000000002</v>
      </c>
      <c r="J12" s="16">
        <v>6.5</v>
      </c>
      <c r="K12" s="16">
        <v>6.5</v>
      </c>
      <c r="L12" s="16">
        <v>6.6</v>
      </c>
      <c r="M12" s="16">
        <v>0</v>
      </c>
      <c r="N12" s="32">
        <v>0</v>
      </c>
      <c r="O12" s="33">
        <f t="shared" si="1"/>
        <v>19.600000000000001</v>
      </c>
      <c r="P12" s="21">
        <f t="shared" si="2"/>
        <v>46</v>
      </c>
      <c r="Q12" s="22"/>
    </row>
    <row r="13" spans="1:17" ht="18" customHeight="1">
      <c r="A13" s="23">
        <v>8</v>
      </c>
      <c r="B13" s="30" t="s">
        <v>21</v>
      </c>
      <c r="C13" s="24" t="s">
        <v>14</v>
      </c>
      <c r="D13" s="15">
        <v>6.5</v>
      </c>
      <c r="E13" s="16">
        <v>6.5</v>
      </c>
      <c r="F13" s="16">
        <v>6.5</v>
      </c>
      <c r="G13" s="16">
        <v>0</v>
      </c>
      <c r="H13" s="17">
        <v>0</v>
      </c>
      <c r="I13" s="17">
        <f t="shared" si="0"/>
        <v>19.5</v>
      </c>
      <c r="J13" s="16">
        <v>6.6</v>
      </c>
      <c r="K13" s="16">
        <v>6.5</v>
      </c>
      <c r="L13" s="16">
        <v>6.5</v>
      </c>
      <c r="M13" s="18">
        <v>0</v>
      </c>
      <c r="N13" s="25">
        <v>0</v>
      </c>
      <c r="O13" s="26">
        <f t="shared" si="1"/>
        <v>19.600000000000001</v>
      </c>
      <c r="P13" s="21">
        <f t="shared" si="2"/>
        <v>39.1</v>
      </c>
      <c r="Q13" s="22"/>
    </row>
    <row r="14" spans="1:17" ht="18" customHeight="1">
      <c r="A14" s="12">
        <v>9</v>
      </c>
      <c r="B14" s="13" t="s">
        <v>22</v>
      </c>
      <c r="C14" s="24" t="s">
        <v>14</v>
      </c>
      <c r="D14" s="15">
        <v>6.5</v>
      </c>
      <c r="E14" s="16">
        <v>6.5</v>
      </c>
      <c r="F14" s="16">
        <v>6.5</v>
      </c>
      <c r="G14" s="16">
        <v>0</v>
      </c>
      <c r="H14" s="17">
        <v>0</v>
      </c>
      <c r="I14" s="17">
        <f t="shared" si="0"/>
        <v>19.5</v>
      </c>
      <c r="J14" s="16">
        <v>6.5</v>
      </c>
      <c r="K14" s="16">
        <v>6.5</v>
      </c>
      <c r="L14" s="16">
        <v>6.5</v>
      </c>
      <c r="M14" s="18">
        <v>0</v>
      </c>
      <c r="N14" s="18">
        <v>0</v>
      </c>
      <c r="O14" s="26">
        <f t="shared" si="1"/>
        <v>19.5</v>
      </c>
      <c r="P14" s="21">
        <f t="shared" si="2"/>
        <v>39</v>
      </c>
      <c r="Q14" s="22"/>
    </row>
    <row r="15" spans="1:17" ht="18" customHeight="1">
      <c r="A15" s="23">
        <v>9</v>
      </c>
      <c r="B15" s="27" t="s">
        <v>23</v>
      </c>
      <c r="C15" s="14" t="s">
        <v>14</v>
      </c>
      <c r="D15" s="28">
        <v>6.5</v>
      </c>
      <c r="E15" s="17">
        <v>6.5</v>
      </c>
      <c r="F15" s="17">
        <v>6.5</v>
      </c>
      <c r="G15" s="17">
        <v>0</v>
      </c>
      <c r="H15" s="17">
        <v>0</v>
      </c>
      <c r="I15" s="17">
        <f t="shared" si="0"/>
        <v>19.5</v>
      </c>
      <c r="J15" s="17">
        <v>6.5</v>
      </c>
      <c r="K15" s="17">
        <v>6.5</v>
      </c>
      <c r="L15" s="17">
        <v>6.5</v>
      </c>
      <c r="M15" s="17">
        <v>0</v>
      </c>
      <c r="N15" s="32">
        <v>0</v>
      </c>
      <c r="O15" s="26">
        <f t="shared" si="1"/>
        <v>19.5</v>
      </c>
      <c r="P15" s="21">
        <f t="shared" si="2"/>
        <v>39</v>
      </c>
      <c r="Q15" s="22"/>
    </row>
    <row r="16" spans="1:17" ht="18" customHeight="1">
      <c r="A16" s="23">
        <v>9</v>
      </c>
      <c r="B16" s="13" t="s">
        <v>24</v>
      </c>
      <c r="C16" s="24" t="s">
        <v>14</v>
      </c>
      <c r="D16" s="28">
        <v>6.5</v>
      </c>
      <c r="E16" s="17">
        <v>6.5</v>
      </c>
      <c r="F16" s="17">
        <v>6.5</v>
      </c>
      <c r="G16" s="17">
        <v>0</v>
      </c>
      <c r="H16" s="17">
        <v>0</v>
      </c>
      <c r="I16" s="17">
        <f t="shared" si="0"/>
        <v>19.5</v>
      </c>
      <c r="J16" s="17">
        <v>6.5</v>
      </c>
      <c r="K16" s="17">
        <v>6.5</v>
      </c>
      <c r="L16" s="17">
        <v>6.5</v>
      </c>
      <c r="M16" s="17">
        <v>0</v>
      </c>
      <c r="N16" s="16">
        <v>0</v>
      </c>
      <c r="O16" s="26">
        <f t="shared" si="1"/>
        <v>19.5</v>
      </c>
      <c r="P16" s="21">
        <f t="shared" si="2"/>
        <v>39</v>
      </c>
      <c r="Q16" s="22"/>
    </row>
    <row r="17" spans="1:17" ht="18" customHeight="1">
      <c r="A17" s="12">
        <v>12</v>
      </c>
      <c r="B17" s="27" t="s">
        <v>25</v>
      </c>
      <c r="C17" s="14" t="s">
        <v>14</v>
      </c>
      <c r="D17" s="28">
        <v>0</v>
      </c>
      <c r="E17" s="17">
        <v>0</v>
      </c>
      <c r="F17" s="17">
        <v>0</v>
      </c>
      <c r="G17" s="17">
        <v>0</v>
      </c>
      <c r="H17" s="17">
        <v>0</v>
      </c>
      <c r="I17" s="17">
        <f t="shared" si="0"/>
        <v>0</v>
      </c>
      <c r="J17" s="17">
        <v>6.5</v>
      </c>
      <c r="K17" s="17">
        <v>6.5</v>
      </c>
      <c r="L17" s="17">
        <v>6.5</v>
      </c>
      <c r="M17" s="29">
        <v>0</v>
      </c>
      <c r="N17" s="18">
        <v>0</v>
      </c>
      <c r="O17" s="31">
        <f t="shared" si="1"/>
        <v>19.5</v>
      </c>
      <c r="P17" s="21">
        <f t="shared" si="2"/>
        <v>19.5</v>
      </c>
      <c r="Q17" s="22"/>
    </row>
    <row r="18" spans="1:17" ht="18" customHeight="1" thickBot="1">
      <c r="A18" s="34"/>
      <c r="B18" s="35" t="s">
        <v>26</v>
      </c>
      <c r="C18" s="36" t="s">
        <v>14</v>
      </c>
      <c r="D18" s="37">
        <v>0</v>
      </c>
      <c r="E18" s="38">
        <v>0</v>
      </c>
      <c r="F18" s="38">
        <v>0</v>
      </c>
      <c r="G18" s="38">
        <v>0</v>
      </c>
      <c r="H18" s="38">
        <v>0</v>
      </c>
      <c r="I18" s="38">
        <f t="shared" si="0"/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  <c r="O18" s="40">
        <f t="shared" si="1"/>
        <v>0</v>
      </c>
      <c r="P18" s="41">
        <f t="shared" si="2"/>
        <v>0</v>
      </c>
      <c r="Q18" s="22"/>
    </row>
    <row r="19" spans="1:17" ht="14.25" thickBot="1">
      <c r="A19" s="101" t="s">
        <v>27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7" ht="15" thickTop="1">
      <c r="A20" s="23">
        <v>1</v>
      </c>
      <c r="B20" s="27" t="s">
        <v>28</v>
      </c>
      <c r="C20" s="42" t="s">
        <v>14</v>
      </c>
      <c r="D20" s="43">
        <v>9.3000000000000007</v>
      </c>
      <c r="E20" s="44">
        <v>9.1999999999999993</v>
      </c>
      <c r="F20" s="44">
        <v>9.1999999999999993</v>
      </c>
      <c r="G20" s="45">
        <v>0.5</v>
      </c>
      <c r="H20" s="45">
        <v>0</v>
      </c>
      <c r="I20" s="46">
        <f t="shared" ref="I20:I29" si="3">SUM(D20:G20)-H20</f>
        <v>28.2</v>
      </c>
      <c r="J20" s="44">
        <v>9.4</v>
      </c>
      <c r="K20" s="44">
        <v>9.3000000000000007</v>
      </c>
      <c r="L20" s="44">
        <v>9.4</v>
      </c>
      <c r="M20" s="44">
        <v>0.6</v>
      </c>
      <c r="N20" s="47">
        <v>0</v>
      </c>
      <c r="O20" s="48">
        <f t="shared" ref="O20:O29" si="4">SUM(J20:M20)-N20</f>
        <v>28.700000000000003</v>
      </c>
      <c r="P20" s="49">
        <f t="shared" ref="P20:P29" si="5">SUM(I20+O20)</f>
        <v>56.900000000000006</v>
      </c>
    </row>
    <row r="21" spans="1:17" ht="14.25">
      <c r="A21" s="23">
        <v>2</v>
      </c>
      <c r="B21" s="27" t="s">
        <v>29</v>
      </c>
      <c r="C21" s="42" t="s">
        <v>14</v>
      </c>
      <c r="D21" s="43">
        <v>9.1999999999999993</v>
      </c>
      <c r="E21" s="44">
        <v>9.1999999999999993</v>
      </c>
      <c r="F21" s="44">
        <v>9.1999999999999993</v>
      </c>
      <c r="G21" s="45">
        <v>0</v>
      </c>
      <c r="H21" s="45">
        <v>0</v>
      </c>
      <c r="I21" s="46">
        <f t="shared" si="3"/>
        <v>27.599999999999998</v>
      </c>
      <c r="J21" s="44">
        <v>9</v>
      </c>
      <c r="K21" s="44">
        <v>8.9</v>
      </c>
      <c r="L21" s="44">
        <v>8.9</v>
      </c>
      <c r="M21" s="44">
        <v>0</v>
      </c>
      <c r="N21" s="47">
        <v>0</v>
      </c>
      <c r="O21" s="48">
        <f t="shared" si="4"/>
        <v>26.799999999999997</v>
      </c>
      <c r="P21" s="49">
        <f t="shared" si="5"/>
        <v>54.399999999999991</v>
      </c>
    </row>
    <row r="22" spans="1:17" ht="14.25">
      <c r="A22" s="23">
        <v>3</v>
      </c>
      <c r="B22" s="27" t="s">
        <v>30</v>
      </c>
      <c r="C22" s="42" t="s">
        <v>14</v>
      </c>
      <c r="D22" s="43">
        <v>9.1999999999999993</v>
      </c>
      <c r="E22" s="44">
        <v>9.1999999999999993</v>
      </c>
      <c r="F22" s="44">
        <v>9.1999999999999993</v>
      </c>
      <c r="G22" s="45">
        <v>0</v>
      </c>
      <c r="H22" s="45">
        <v>0</v>
      </c>
      <c r="I22" s="46">
        <f t="shared" si="3"/>
        <v>27.599999999999998</v>
      </c>
      <c r="J22" s="44">
        <v>8.6999999999999993</v>
      </c>
      <c r="K22" s="44">
        <v>8.8000000000000007</v>
      </c>
      <c r="L22" s="44">
        <v>8.9</v>
      </c>
      <c r="M22" s="44">
        <v>0</v>
      </c>
      <c r="N22" s="47">
        <v>0</v>
      </c>
      <c r="O22" s="48">
        <f t="shared" si="4"/>
        <v>26.4</v>
      </c>
      <c r="P22" s="49">
        <f t="shared" si="5"/>
        <v>54</v>
      </c>
    </row>
    <row r="23" spans="1:17" ht="14.25">
      <c r="A23" s="23">
        <v>4</v>
      </c>
      <c r="B23" s="27" t="s">
        <v>31</v>
      </c>
      <c r="C23" s="42" t="s">
        <v>14</v>
      </c>
      <c r="D23" s="43">
        <v>8.1</v>
      </c>
      <c r="E23" s="44">
        <v>8.1</v>
      </c>
      <c r="F23" s="44">
        <v>8.1</v>
      </c>
      <c r="G23" s="45">
        <v>0.5</v>
      </c>
      <c r="H23" s="45">
        <v>0</v>
      </c>
      <c r="I23" s="46">
        <f t="shared" si="3"/>
        <v>24.799999999999997</v>
      </c>
      <c r="J23" s="44">
        <v>8.3000000000000007</v>
      </c>
      <c r="K23" s="44">
        <v>8.3000000000000007</v>
      </c>
      <c r="L23" s="44">
        <v>8.1999999999999993</v>
      </c>
      <c r="M23" s="44">
        <v>0.6</v>
      </c>
      <c r="N23" s="47">
        <v>0</v>
      </c>
      <c r="O23" s="48">
        <f t="shared" si="4"/>
        <v>25.400000000000002</v>
      </c>
      <c r="P23" s="49">
        <f t="shared" si="5"/>
        <v>50.2</v>
      </c>
    </row>
    <row r="24" spans="1:17" ht="14.25">
      <c r="A24" s="23">
        <v>5</v>
      </c>
      <c r="B24" s="50" t="s">
        <v>32</v>
      </c>
      <c r="C24" s="42" t="s">
        <v>14</v>
      </c>
      <c r="D24" s="43">
        <v>9.1</v>
      </c>
      <c r="E24" s="44">
        <v>9.1</v>
      </c>
      <c r="F24" s="44">
        <v>9</v>
      </c>
      <c r="G24" s="45">
        <v>0</v>
      </c>
      <c r="H24" s="45">
        <v>0</v>
      </c>
      <c r="I24" s="46">
        <f t="shared" si="3"/>
        <v>27.2</v>
      </c>
      <c r="J24" s="44">
        <v>0</v>
      </c>
      <c r="K24" s="44">
        <v>0</v>
      </c>
      <c r="L24" s="44">
        <v>0</v>
      </c>
      <c r="M24" s="44">
        <v>0</v>
      </c>
      <c r="N24" s="47">
        <v>0</v>
      </c>
      <c r="O24" s="48">
        <f t="shared" si="4"/>
        <v>0</v>
      </c>
      <c r="P24" s="49">
        <f t="shared" si="5"/>
        <v>27.2</v>
      </c>
    </row>
    <row r="25" spans="1:17" ht="14.25">
      <c r="A25" s="23">
        <v>6</v>
      </c>
      <c r="B25" s="51" t="s">
        <v>33</v>
      </c>
      <c r="C25" s="42" t="s">
        <v>14</v>
      </c>
      <c r="D25" s="43">
        <v>0</v>
      </c>
      <c r="E25" s="44">
        <v>0</v>
      </c>
      <c r="F25" s="44">
        <v>0</v>
      </c>
      <c r="G25" s="45">
        <v>0</v>
      </c>
      <c r="H25" s="45">
        <v>0</v>
      </c>
      <c r="I25" s="46">
        <f t="shared" si="3"/>
        <v>0</v>
      </c>
      <c r="J25" s="44">
        <v>0</v>
      </c>
      <c r="K25" s="44">
        <v>0</v>
      </c>
      <c r="L25" s="44">
        <v>0</v>
      </c>
      <c r="M25" s="44">
        <v>0</v>
      </c>
      <c r="N25" s="47">
        <v>0</v>
      </c>
      <c r="O25" s="48">
        <f t="shared" si="4"/>
        <v>0</v>
      </c>
      <c r="P25" s="49">
        <f t="shared" si="5"/>
        <v>0</v>
      </c>
    </row>
    <row r="26" spans="1:17" ht="14.25">
      <c r="A26" s="23">
        <v>6</v>
      </c>
      <c r="B26" s="50" t="s">
        <v>34</v>
      </c>
      <c r="C26" s="42" t="s">
        <v>14</v>
      </c>
      <c r="D26" s="43">
        <v>0</v>
      </c>
      <c r="E26" s="44">
        <v>0</v>
      </c>
      <c r="F26" s="44">
        <v>0</v>
      </c>
      <c r="G26" s="45">
        <v>0</v>
      </c>
      <c r="H26" s="45">
        <v>0</v>
      </c>
      <c r="I26" s="46">
        <f t="shared" si="3"/>
        <v>0</v>
      </c>
      <c r="J26" s="44">
        <v>0</v>
      </c>
      <c r="K26" s="44">
        <v>0</v>
      </c>
      <c r="L26" s="44">
        <v>0</v>
      </c>
      <c r="M26" s="44">
        <v>0</v>
      </c>
      <c r="N26" s="47">
        <v>0</v>
      </c>
      <c r="O26" s="48">
        <f t="shared" si="4"/>
        <v>0</v>
      </c>
      <c r="P26" s="49">
        <f t="shared" si="5"/>
        <v>0</v>
      </c>
    </row>
    <row r="27" spans="1:17" ht="14.25">
      <c r="A27" s="23">
        <v>6</v>
      </c>
      <c r="B27" s="52" t="s">
        <v>35</v>
      </c>
      <c r="C27" s="42" t="s">
        <v>14</v>
      </c>
      <c r="D27" s="43">
        <v>0</v>
      </c>
      <c r="E27" s="44">
        <v>0</v>
      </c>
      <c r="F27" s="44">
        <v>0</v>
      </c>
      <c r="G27" s="45">
        <v>0</v>
      </c>
      <c r="H27" s="45">
        <v>0</v>
      </c>
      <c r="I27" s="46">
        <f t="shared" si="3"/>
        <v>0</v>
      </c>
      <c r="J27" s="44">
        <v>0</v>
      </c>
      <c r="K27" s="44">
        <v>0</v>
      </c>
      <c r="L27" s="44">
        <v>0</v>
      </c>
      <c r="M27" s="44">
        <v>0</v>
      </c>
      <c r="N27" s="47">
        <v>0</v>
      </c>
      <c r="O27" s="48">
        <f t="shared" si="4"/>
        <v>0</v>
      </c>
      <c r="P27" s="49">
        <f t="shared" si="5"/>
        <v>0</v>
      </c>
    </row>
    <row r="28" spans="1:17" ht="14.25">
      <c r="A28" s="23">
        <v>6</v>
      </c>
      <c r="B28" s="30" t="s">
        <v>36</v>
      </c>
      <c r="C28" s="42" t="s">
        <v>14</v>
      </c>
      <c r="D28" s="43">
        <v>0</v>
      </c>
      <c r="E28" s="44">
        <v>0</v>
      </c>
      <c r="F28" s="44">
        <v>0</v>
      </c>
      <c r="G28" s="45">
        <v>0</v>
      </c>
      <c r="H28" s="45">
        <v>0</v>
      </c>
      <c r="I28" s="46">
        <f t="shared" si="3"/>
        <v>0</v>
      </c>
      <c r="J28" s="44">
        <v>0</v>
      </c>
      <c r="K28" s="44">
        <v>0</v>
      </c>
      <c r="L28" s="44">
        <v>0</v>
      </c>
      <c r="M28" s="44">
        <v>0</v>
      </c>
      <c r="N28" s="47">
        <v>0</v>
      </c>
      <c r="O28" s="48">
        <f t="shared" si="4"/>
        <v>0</v>
      </c>
      <c r="P28" s="49">
        <f t="shared" si="5"/>
        <v>0</v>
      </c>
    </row>
    <row r="29" spans="1:17" ht="15" thickBot="1">
      <c r="A29" s="34">
        <v>6</v>
      </c>
      <c r="B29" s="35" t="s">
        <v>37</v>
      </c>
      <c r="C29" s="53" t="s">
        <v>14</v>
      </c>
      <c r="D29" s="54">
        <v>0</v>
      </c>
      <c r="E29" s="55">
        <v>0</v>
      </c>
      <c r="F29" s="55">
        <v>0</v>
      </c>
      <c r="G29" s="56">
        <v>0</v>
      </c>
      <c r="H29" s="56">
        <v>0</v>
      </c>
      <c r="I29" s="57">
        <f t="shared" si="3"/>
        <v>0</v>
      </c>
      <c r="J29" s="55">
        <v>0</v>
      </c>
      <c r="K29" s="55">
        <v>0</v>
      </c>
      <c r="L29" s="55">
        <v>0</v>
      </c>
      <c r="M29" s="55">
        <v>0</v>
      </c>
      <c r="N29" s="58">
        <v>0</v>
      </c>
      <c r="O29" s="59">
        <f t="shared" si="4"/>
        <v>0</v>
      </c>
      <c r="P29" s="60">
        <f t="shared" si="5"/>
        <v>0</v>
      </c>
    </row>
    <row r="30" spans="1:17" ht="14.25" thickBot="1">
      <c r="A30" s="104" t="s">
        <v>38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</row>
    <row r="31" spans="1:17" ht="15" thickTop="1">
      <c r="A31" s="23">
        <v>1</v>
      </c>
      <c r="B31" s="27" t="s">
        <v>39</v>
      </c>
      <c r="C31" s="24" t="s">
        <v>40</v>
      </c>
      <c r="D31" s="15">
        <v>9.4</v>
      </c>
      <c r="E31" s="16">
        <v>9.4</v>
      </c>
      <c r="F31" s="16">
        <v>9.4</v>
      </c>
      <c r="G31" s="16">
        <v>0</v>
      </c>
      <c r="H31" s="17">
        <v>0</v>
      </c>
      <c r="I31" s="17">
        <f t="shared" ref="I31:I46" si="6">SUM(D31:G31)-H31</f>
        <v>28.200000000000003</v>
      </c>
      <c r="J31" s="16">
        <v>9.4</v>
      </c>
      <c r="K31" s="16">
        <v>9.4</v>
      </c>
      <c r="L31" s="16">
        <v>9.4</v>
      </c>
      <c r="M31" s="16">
        <v>0</v>
      </c>
      <c r="N31" s="61">
        <v>0</v>
      </c>
      <c r="O31" s="62">
        <f t="shared" ref="O31:O46" si="7">SUM(J31:M31)-N31</f>
        <v>28.200000000000003</v>
      </c>
      <c r="P31" s="63">
        <f t="shared" ref="P31:P46" si="8">SUM(I31+O31)</f>
        <v>56.400000000000006</v>
      </c>
    </row>
    <row r="32" spans="1:17" ht="14.25">
      <c r="A32" s="12">
        <v>2</v>
      </c>
      <c r="B32" s="27" t="s">
        <v>41</v>
      </c>
      <c r="C32" s="14" t="s">
        <v>40</v>
      </c>
      <c r="D32" s="15">
        <v>9.3000000000000007</v>
      </c>
      <c r="E32" s="16">
        <v>9.4</v>
      </c>
      <c r="F32" s="16">
        <v>9.4</v>
      </c>
      <c r="G32" s="16">
        <v>0</v>
      </c>
      <c r="H32" s="17">
        <v>0</v>
      </c>
      <c r="I32" s="17">
        <f t="shared" si="6"/>
        <v>28.1</v>
      </c>
      <c r="J32" s="16">
        <v>9.3000000000000007</v>
      </c>
      <c r="K32" s="16">
        <v>9.4</v>
      </c>
      <c r="L32" s="16">
        <v>9.4</v>
      </c>
      <c r="M32" s="16">
        <v>0</v>
      </c>
      <c r="N32" s="16">
        <v>0</v>
      </c>
      <c r="O32" s="64">
        <f t="shared" si="7"/>
        <v>28.1</v>
      </c>
      <c r="P32" s="63">
        <f t="shared" si="8"/>
        <v>56.2</v>
      </c>
    </row>
    <row r="33" spans="1:16" ht="14.25">
      <c r="A33" s="23">
        <v>3</v>
      </c>
      <c r="B33" s="27" t="s">
        <v>42</v>
      </c>
      <c r="C33" s="24" t="s">
        <v>40</v>
      </c>
      <c r="D33" s="15">
        <v>9.3000000000000007</v>
      </c>
      <c r="E33" s="16">
        <v>9.3000000000000007</v>
      </c>
      <c r="F33" s="16">
        <v>9.4</v>
      </c>
      <c r="G33" s="16">
        <v>0</v>
      </c>
      <c r="H33" s="17">
        <v>0</v>
      </c>
      <c r="I33" s="17">
        <f t="shared" si="6"/>
        <v>28</v>
      </c>
      <c r="J33" s="16">
        <v>9.3000000000000007</v>
      </c>
      <c r="K33" s="16">
        <v>9.3000000000000007</v>
      </c>
      <c r="L33" s="16">
        <v>9.3000000000000007</v>
      </c>
      <c r="M33" s="16">
        <v>0</v>
      </c>
      <c r="N33" s="16">
        <v>0</v>
      </c>
      <c r="O33" s="64">
        <f t="shared" si="7"/>
        <v>27.900000000000002</v>
      </c>
      <c r="P33" s="63">
        <f t="shared" si="8"/>
        <v>55.900000000000006</v>
      </c>
    </row>
    <row r="34" spans="1:16" ht="14.25">
      <c r="A34" s="12">
        <v>4</v>
      </c>
      <c r="B34" s="27" t="s">
        <v>43</v>
      </c>
      <c r="C34" s="14" t="s">
        <v>40</v>
      </c>
      <c r="D34" s="15">
        <v>9</v>
      </c>
      <c r="E34" s="16">
        <v>9.1</v>
      </c>
      <c r="F34" s="16">
        <v>9.1</v>
      </c>
      <c r="G34" s="16">
        <v>0</v>
      </c>
      <c r="H34" s="17">
        <v>0</v>
      </c>
      <c r="I34" s="17">
        <f t="shared" si="6"/>
        <v>27.200000000000003</v>
      </c>
      <c r="J34" s="16">
        <v>9.1999999999999993</v>
      </c>
      <c r="K34" s="16">
        <v>9.4</v>
      </c>
      <c r="L34" s="16">
        <v>9.5</v>
      </c>
      <c r="M34" s="16">
        <v>0</v>
      </c>
      <c r="N34" s="16">
        <v>0</v>
      </c>
      <c r="O34" s="64">
        <f t="shared" si="7"/>
        <v>28.1</v>
      </c>
      <c r="P34" s="63">
        <f t="shared" si="8"/>
        <v>55.300000000000004</v>
      </c>
    </row>
    <row r="35" spans="1:16" ht="14.25">
      <c r="A35" s="23">
        <v>4</v>
      </c>
      <c r="B35" s="65" t="s">
        <v>44</v>
      </c>
      <c r="C35" s="24" t="s">
        <v>40</v>
      </c>
      <c r="D35" s="15">
        <v>9.1999999999999993</v>
      </c>
      <c r="E35" s="16">
        <v>9.3000000000000007</v>
      </c>
      <c r="F35" s="16">
        <v>9.3000000000000007</v>
      </c>
      <c r="G35" s="16">
        <v>0</v>
      </c>
      <c r="H35" s="17">
        <v>0</v>
      </c>
      <c r="I35" s="17">
        <f t="shared" si="6"/>
        <v>27.8</v>
      </c>
      <c r="J35" s="16">
        <v>9.1</v>
      </c>
      <c r="K35" s="16">
        <v>9.1999999999999993</v>
      </c>
      <c r="L35" s="16">
        <v>9.1999999999999993</v>
      </c>
      <c r="M35" s="16">
        <v>0</v>
      </c>
      <c r="N35" s="32">
        <v>0</v>
      </c>
      <c r="O35" s="64">
        <f t="shared" si="7"/>
        <v>27.499999999999996</v>
      </c>
      <c r="P35" s="63">
        <f t="shared" si="8"/>
        <v>55.3</v>
      </c>
    </row>
    <row r="36" spans="1:16" ht="14.25">
      <c r="A36" s="12">
        <v>4</v>
      </c>
      <c r="B36" s="13" t="s">
        <v>45</v>
      </c>
      <c r="C36" s="14" t="s">
        <v>40</v>
      </c>
      <c r="D36" s="15">
        <v>9.1</v>
      </c>
      <c r="E36" s="16">
        <v>9.1</v>
      </c>
      <c r="F36" s="16">
        <v>9.3000000000000007</v>
      </c>
      <c r="G36" s="16">
        <v>0</v>
      </c>
      <c r="H36" s="17">
        <v>0</v>
      </c>
      <c r="I36" s="17">
        <f t="shared" si="6"/>
        <v>27.5</v>
      </c>
      <c r="J36" s="16">
        <v>9.3000000000000007</v>
      </c>
      <c r="K36" s="16">
        <v>9.1999999999999993</v>
      </c>
      <c r="L36" s="16">
        <v>9.3000000000000007</v>
      </c>
      <c r="M36" s="16">
        <v>0</v>
      </c>
      <c r="N36" s="16">
        <v>0</v>
      </c>
      <c r="O36" s="64">
        <f t="shared" si="7"/>
        <v>27.8</v>
      </c>
      <c r="P36" s="63">
        <f t="shared" si="8"/>
        <v>55.3</v>
      </c>
    </row>
    <row r="37" spans="1:16" ht="14.25">
      <c r="A37" s="12">
        <v>7</v>
      </c>
      <c r="B37" s="30" t="s">
        <v>46</v>
      </c>
      <c r="C37" s="14" t="s">
        <v>40</v>
      </c>
      <c r="D37" s="15">
        <v>9.1</v>
      </c>
      <c r="E37" s="16">
        <v>9.1999999999999993</v>
      </c>
      <c r="F37" s="16">
        <v>9.1999999999999993</v>
      </c>
      <c r="G37" s="16">
        <v>0</v>
      </c>
      <c r="H37" s="17">
        <v>0</v>
      </c>
      <c r="I37" s="17">
        <f t="shared" si="6"/>
        <v>27.499999999999996</v>
      </c>
      <c r="J37" s="16">
        <v>9.1</v>
      </c>
      <c r="K37" s="16">
        <v>9.1</v>
      </c>
      <c r="L37" s="16">
        <v>9.1</v>
      </c>
      <c r="M37" s="16">
        <v>0</v>
      </c>
      <c r="N37" s="16">
        <v>0</v>
      </c>
      <c r="O37" s="64">
        <f t="shared" si="7"/>
        <v>27.299999999999997</v>
      </c>
      <c r="P37" s="63">
        <f t="shared" si="8"/>
        <v>54.8</v>
      </c>
    </row>
    <row r="38" spans="1:16" ht="14.25">
      <c r="A38" s="23">
        <v>8</v>
      </c>
      <c r="B38" s="27" t="s">
        <v>47</v>
      </c>
      <c r="C38" s="24" t="s">
        <v>40</v>
      </c>
      <c r="D38" s="15">
        <v>9</v>
      </c>
      <c r="E38" s="16">
        <v>9.1</v>
      </c>
      <c r="F38" s="16">
        <v>9.1999999999999993</v>
      </c>
      <c r="G38" s="16">
        <v>0.6</v>
      </c>
      <c r="H38" s="17">
        <v>0</v>
      </c>
      <c r="I38" s="17">
        <f t="shared" si="6"/>
        <v>27.900000000000002</v>
      </c>
      <c r="J38" s="16">
        <v>9.1</v>
      </c>
      <c r="K38" s="16">
        <v>8.9</v>
      </c>
      <c r="L38" s="16">
        <v>8.9</v>
      </c>
      <c r="M38" s="16">
        <v>0</v>
      </c>
      <c r="N38" s="16">
        <v>0</v>
      </c>
      <c r="O38" s="62">
        <f t="shared" si="7"/>
        <v>26.9</v>
      </c>
      <c r="P38" s="63">
        <f t="shared" si="8"/>
        <v>54.8</v>
      </c>
    </row>
    <row r="39" spans="1:16" ht="14.25">
      <c r="A39" s="23">
        <v>9</v>
      </c>
      <c r="B39" s="27" t="s">
        <v>48</v>
      </c>
      <c r="C39" s="24" t="s">
        <v>40</v>
      </c>
      <c r="D39" s="15">
        <v>9.1</v>
      </c>
      <c r="E39" s="16">
        <v>9.1</v>
      </c>
      <c r="F39" s="16">
        <v>9.1999999999999993</v>
      </c>
      <c r="G39" s="16">
        <v>0</v>
      </c>
      <c r="H39" s="17">
        <v>0</v>
      </c>
      <c r="I39" s="17">
        <f t="shared" si="6"/>
        <v>27.4</v>
      </c>
      <c r="J39" s="16">
        <v>9</v>
      </c>
      <c r="K39" s="16">
        <v>9</v>
      </c>
      <c r="L39" s="16">
        <v>9.1</v>
      </c>
      <c r="M39" s="16">
        <v>0</v>
      </c>
      <c r="N39" s="16">
        <v>0</v>
      </c>
      <c r="O39" s="64">
        <f t="shared" si="7"/>
        <v>27.1</v>
      </c>
      <c r="P39" s="63">
        <f t="shared" si="8"/>
        <v>54.5</v>
      </c>
    </row>
    <row r="40" spans="1:16" ht="14.25">
      <c r="A40" s="12">
        <v>10</v>
      </c>
      <c r="B40" s="27" t="s">
        <v>49</v>
      </c>
      <c r="C40" s="14" t="s">
        <v>40</v>
      </c>
      <c r="D40" s="15">
        <v>9.1</v>
      </c>
      <c r="E40" s="16">
        <v>9</v>
      </c>
      <c r="F40" s="16">
        <v>9</v>
      </c>
      <c r="G40" s="16">
        <v>0.2</v>
      </c>
      <c r="H40" s="17">
        <v>0</v>
      </c>
      <c r="I40" s="17">
        <f t="shared" si="6"/>
        <v>27.3</v>
      </c>
      <c r="J40" s="16">
        <v>9</v>
      </c>
      <c r="K40" s="16">
        <v>9</v>
      </c>
      <c r="L40" s="16">
        <v>9</v>
      </c>
      <c r="M40" s="16">
        <v>0</v>
      </c>
      <c r="N40" s="32">
        <v>0</v>
      </c>
      <c r="O40" s="64">
        <f t="shared" si="7"/>
        <v>27</v>
      </c>
      <c r="P40" s="63">
        <f t="shared" si="8"/>
        <v>54.3</v>
      </c>
    </row>
    <row r="41" spans="1:16" ht="14.25">
      <c r="A41" s="23">
        <v>11</v>
      </c>
      <c r="B41" s="66" t="s">
        <v>50</v>
      </c>
      <c r="C41" s="24" t="s">
        <v>40</v>
      </c>
      <c r="D41" s="15">
        <v>9</v>
      </c>
      <c r="E41" s="16">
        <v>9.1</v>
      </c>
      <c r="F41" s="16">
        <v>9.1</v>
      </c>
      <c r="G41" s="16">
        <v>0</v>
      </c>
      <c r="H41" s="17">
        <v>0</v>
      </c>
      <c r="I41" s="17">
        <f t="shared" si="6"/>
        <v>27.200000000000003</v>
      </c>
      <c r="J41" s="16">
        <v>9</v>
      </c>
      <c r="K41" s="16">
        <v>9</v>
      </c>
      <c r="L41" s="16">
        <v>9</v>
      </c>
      <c r="M41" s="16">
        <v>0</v>
      </c>
      <c r="N41" s="16">
        <v>0</v>
      </c>
      <c r="O41" s="62">
        <f t="shared" si="7"/>
        <v>27</v>
      </c>
      <c r="P41" s="63">
        <f t="shared" si="8"/>
        <v>54.2</v>
      </c>
    </row>
    <row r="42" spans="1:16" ht="14.25">
      <c r="A42" s="12">
        <v>12</v>
      </c>
      <c r="B42" s="13" t="s">
        <v>51</v>
      </c>
      <c r="C42" s="14" t="s">
        <v>40</v>
      </c>
      <c r="D42" s="15">
        <v>0</v>
      </c>
      <c r="E42" s="16">
        <v>0</v>
      </c>
      <c r="F42" s="16">
        <v>0</v>
      </c>
      <c r="G42" s="16">
        <v>0</v>
      </c>
      <c r="H42" s="17">
        <v>0</v>
      </c>
      <c r="I42" s="17">
        <f t="shared" si="6"/>
        <v>0</v>
      </c>
      <c r="J42" s="16">
        <v>9.1999999999999993</v>
      </c>
      <c r="K42" s="16">
        <v>9.1999999999999993</v>
      </c>
      <c r="L42" s="16">
        <v>9.1</v>
      </c>
      <c r="M42" s="16">
        <v>0.6</v>
      </c>
      <c r="N42" s="16">
        <v>0</v>
      </c>
      <c r="O42" s="67">
        <f t="shared" si="7"/>
        <v>28.1</v>
      </c>
      <c r="P42" s="63">
        <f t="shared" si="8"/>
        <v>28.1</v>
      </c>
    </row>
    <row r="43" spans="1:16" ht="14.25">
      <c r="A43" s="23">
        <v>13</v>
      </c>
      <c r="B43" s="27" t="s">
        <v>52</v>
      </c>
      <c r="C43" s="24" t="s">
        <v>40</v>
      </c>
      <c r="D43" s="15">
        <v>0</v>
      </c>
      <c r="E43" s="16">
        <v>0</v>
      </c>
      <c r="F43" s="16">
        <v>0</v>
      </c>
      <c r="G43" s="16">
        <v>0</v>
      </c>
      <c r="H43" s="17">
        <v>0</v>
      </c>
      <c r="I43" s="17">
        <f t="shared" si="6"/>
        <v>0</v>
      </c>
      <c r="J43" s="16">
        <v>9.1999999999999993</v>
      </c>
      <c r="K43" s="16">
        <v>9.1999999999999993</v>
      </c>
      <c r="L43" s="16">
        <v>9.1999999999999993</v>
      </c>
      <c r="M43" s="16">
        <v>0</v>
      </c>
      <c r="N43" s="16">
        <v>0</v>
      </c>
      <c r="O43" s="67">
        <f t="shared" si="7"/>
        <v>27.599999999999998</v>
      </c>
      <c r="P43" s="63">
        <f t="shared" si="8"/>
        <v>27.599999999999998</v>
      </c>
    </row>
    <row r="44" spans="1:16" ht="14.25">
      <c r="A44" s="12">
        <v>14</v>
      </c>
      <c r="B44" s="65" t="s">
        <v>53</v>
      </c>
      <c r="C44" s="24" t="s">
        <v>40</v>
      </c>
      <c r="D44" s="15">
        <v>0</v>
      </c>
      <c r="E44" s="16">
        <v>0</v>
      </c>
      <c r="F44" s="16">
        <v>0</v>
      </c>
      <c r="G44" s="16">
        <v>0</v>
      </c>
      <c r="H44" s="17">
        <v>0</v>
      </c>
      <c r="I44" s="17">
        <f t="shared" si="6"/>
        <v>0</v>
      </c>
      <c r="J44" s="16">
        <v>9.1</v>
      </c>
      <c r="K44" s="16">
        <v>9.1</v>
      </c>
      <c r="L44" s="16">
        <v>9.1</v>
      </c>
      <c r="M44" s="16">
        <v>0</v>
      </c>
      <c r="N44" s="32">
        <v>0</v>
      </c>
      <c r="O44" s="64">
        <f t="shared" si="7"/>
        <v>27.299999999999997</v>
      </c>
      <c r="P44" s="63">
        <f t="shared" si="8"/>
        <v>27.299999999999997</v>
      </c>
    </row>
    <row r="45" spans="1:16" ht="14.25">
      <c r="A45" s="23">
        <v>15</v>
      </c>
      <c r="B45" s="27" t="s">
        <v>54</v>
      </c>
      <c r="C45" s="24" t="s">
        <v>40</v>
      </c>
      <c r="D45" s="15">
        <v>8.9</v>
      </c>
      <c r="E45" s="16">
        <v>9</v>
      </c>
      <c r="F45" s="16">
        <v>9.1999999999999993</v>
      </c>
      <c r="G45" s="16">
        <v>0</v>
      </c>
      <c r="H45" s="17">
        <v>0</v>
      </c>
      <c r="I45" s="17">
        <f t="shared" si="6"/>
        <v>27.099999999999998</v>
      </c>
      <c r="J45" s="16">
        <v>0</v>
      </c>
      <c r="K45" s="16">
        <v>0</v>
      </c>
      <c r="L45" s="16">
        <v>0</v>
      </c>
      <c r="M45" s="16">
        <v>0</v>
      </c>
      <c r="N45" s="68">
        <v>0</v>
      </c>
      <c r="O45" s="64">
        <f t="shared" si="7"/>
        <v>0</v>
      </c>
      <c r="P45" s="63">
        <f t="shared" si="8"/>
        <v>27.099999999999998</v>
      </c>
    </row>
    <row r="46" spans="1:16" ht="15" thickBot="1">
      <c r="A46" s="34">
        <v>16</v>
      </c>
      <c r="B46" s="69" t="s">
        <v>55</v>
      </c>
      <c r="C46" s="36" t="s">
        <v>40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f t="shared" si="6"/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70">
        <f t="shared" si="7"/>
        <v>0</v>
      </c>
      <c r="P46" s="71">
        <f t="shared" si="8"/>
        <v>0</v>
      </c>
    </row>
    <row r="47" spans="1:16" ht="14.25" thickBot="1">
      <c r="A47" s="107" t="s">
        <v>56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ht="15" thickTop="1">
      <c r="A48" s="23">
        <v>1</v>
      </c>
      <c r="B48" s="27" t="s">
        <v>57</v>
      </c>
      <c r="C48" s="14" t="s">
        <v>14</v>
      </c>
      <c r="D48" s="15">
        <v>9.4</v>
      </c>
      <c r="E48" s="16">
        <v>9.4</v>
      </c>
      <c r="F48" s="16">
        <v>9.5</v>
      </c>
      <c r="G48" s="16">
        <v>0.7</v>
      </c>
      <c r="H48" s="17">
        <v>0</v>
      </c>
      <c r="I48" s="17">
        <f t="shared" ref="I48:I64" si="9">SUM(D48:G48)-H48</f>
        <v>29</v>
      </c>
      <c r="J48" s="16">
        <v>9.5</v>
      </c>
      <c r="K48" s="16">
        <v>9.5</v>
      </c>
      <c r="L48" s="16">
        <v>9.6</v>
      </c>
      <c r="M48" s="16">
        <v>0.6</v>
      </c>
      <c r="N48" s="72">
        <v>0</v>
      </c>
      <c r="O48" s="64">
        <f t="shared" ref="O48:O64" si="10">SUM(J48:M48)-N48</f>
        <v>29.200000000000003</v>
      </c>
      <c r="P48" s="63">
        <f t="shared" ref="P48:P64" si="11">SUM(I48+O48)</f>
        <v>58.2</v>
      </c>
    </row>
    <row r="49" spans="1:16" ht="14.25">
      <c r="A49" s="12">
        <v>2</v>
      </c>
      <c r="B49" s="27" t="s">
        <v>58</v>
      </c>
      <c r="C49" s="73" t="s">
        <v>14</v>
      </c>
      <c r="D49" s="15">
        <v>9.3000000000000007</v>
      </c>
      <c r="E49" s="16">
        <v>9.4</v>
      </c>
      <c r="F49" s="16">
        <v>9.3000000000000007</v>
      </c>
      <c r="G49" s="16">
        <v>0.5</v>
      </c>
      <c r="H49" s="17">
        <v>0</v>
      </c>
      <c r="I49" s="17">
        <f t="shared" si="9"/>
        <v>28.500000000000004</v>
      </c>
      <c r="J49" s="16">
        <v>9.3000000000000007</v>
      </c>
      <c r="K49" s="16">
        <v>9.4</v>
      </c>
      <c r="L49" s="16">
        <v>9.3000000000000007</v>
      </c>
      <c r="M49" s="16">
        <v>0.6</v>
      </c>
      <c r="N49" s="72">
        <v>0</v>
      </c>
      <c r="O49" s="64">
        <f t="shared" si="10"/>
        <v>28.600000000000005</v>
      </c>
      <c r="P49" s="63">
        <f t="shared" si="11"/>
        <v>57.100000000000009</v>
      </c>
    </row>
    <row r="50" spans="1:16" ht="14.25">
      <c r="A50" s="23">
        <v>3</v>
      </c>
      <c r="B50" s="27" t="s">
        <v>59</v>
      </c>
      <c r="C50" s="14" t="s">
        <v>14</v>
      </c>
      <c r="D50" s="15">
        <v>9.4</v>
      </c>
      <c r="E50" s="16">
        <v>9.4</v>
      </c>
      <c r="F50" s="16">
        <v>9.5</v>
      </c>
      <c r="G50" s="16">
        <v>0</v>
      </c>
      <c r="H50" s="17">
        <v>0</v>
      </c>
      <c r="I50" s="17">
        <f t="shared" si="9"/>
        <v>28.3</v>
      </c>
      <c r="J50" s="16">
        <v>9.4</v>
      </c>
      <c r="K50" s="16">
        <v>9.4</v>
      </c>
      <c r="L50" s="16">
        <v>9.4</v>
      </c>
      <c r="M50" s="16">
        <v>0</v>
      </c>
      <c r="N50" s="72">
        <v>0</v>
      </c>
      <c r="O50" s="64">
        <f t="shared" si="10"/>
        <v>28.200000000000003</v>
      </c>
      <c r="P50" s="63">
        <f t="shared" si="11"/>
        <v>56.5</v>
      </c>
    </row>
    <row r="51" spans="1:16" ht="14.25">
      <c r="A51" s="12">
        <v>4</v>
      </c>
      <c r="B51" s="30" t="s">
        <v>60</v>
      </c>
      <c r="C51" s="14" t="s">
        <v>14</v>
      </c>
      <c r="D51" s="15">
        <v>9.5</v>
      </c>
      <c r="E51" s="16">
        <v>9.4</v>
      </c>
      <c r="F51" s="16">
        <v>9.4</v>
      </c>
      <c r="G51" s="16">
        <v>0.5</v>
      </c>
      <c r="H51" s="17">
        <v>0</v>
      </c>
      <c r="I51" s="17">
        <f t="shared" si="9"/>
        <v>28.799999999999997</v>
      </c>
      <c r="J51" s="16">
        <v>9.4</v>
      </c>
      <c r="K51" s="16">
        <v>9.3000000000000007</v>
      </c>
      <c r="L51" s="16">
        <v>9.3000000000000007</v>
      </c>
      <c r="M51" s="16">
        <v>0.6</v>
      </c>
      <c r="N51" s="72">
        <v>0.9</v>
      </c>
      <c r="O51" s="64">
        <f t="shared" si="10"/>
        <v>27.700000000000006</v>
      </c>
      <c r="P51" s="63">
        <f t="shared" si="11"/>
        <v>56.5</v>
      </c>
    </row>
    <row r="52" spans="1:16" ht="14.25">
      <c r="A52" s="12">
        <v>5</v>
      </c>
      <c r="B52" s="74" t="s">
        <v>61</v>
      </c>
      <c r="C52" s="73" t="s">
        <v>14</v>
      </c>
      <c r="D52" s="15">
        <v>9.3000000000000007</v>
      </c>
      <c r="E52" s="16">
        <v>9.4</v>
      </c>
      <c r="F52" s="16">
        <v>9.4</v>
      </c>
      <c r="G52" s="16">
        <v>0</v>
      </c>
      <c r="H52" s="17">
        <v>0</v>
      </c>
      <c r="I52" s="17">
        <f t="shared" si="9"/>
        <v>28.1</v>
      </c>
      <c r="J52" s="16">
        <v>9.4</v>
      </c>
      <c r="K52" s="16">
        <v>9.4</v>
      </c>
      <c r="L52" s="16">
        <v>9.5</v>
      </c>
      <c r="M52" s="16">
        <v>0</v>
      </c>
      <c r="N52" s="72">
        <v>0</v>
      </c>
      <c r="O52" s="64">
        <f t="shared" si="10"/>
        <v>28.3</v>
      </c>
      <c r="P52" s="63">
        <f t="shared" si="11"/>
        <v>56.400000000000006</v>
      </c>
    </row>
    <row r="53" spans="1:16" ht="14.25">
      <c r="A53" s="23">
        <v>6</v>
      </c>
      <c r="B53" s="27" t="s">
        <v>62</v>
      </c>
      <c r="C53" s="14" t="s">
        <v>14</v>
      </c>
      <c r="D53" s="15">
        <v>9.3000000000000007</v>
      </c>
      <c r="E53" s="16">
        <v>9.3000000000000007</v>
      </c>
      <c r="F53" s="16">
        <v>9.4</v>
      </c>
      <c r="G53" s="16">
        <v>0</v>
      </c>
      <c r="H53" s="17">
        <v>0</v>
      </c>
      <c r="I53" s="17">
        <f t="shared" si="9"/>
        <v>28</v>
      </c>
      <c r="J53" s="16">
        <v>9.4</v>
      </c>
      <c r="K53" s="16">
        <v>9.3000000000000007</v>
      </c>
      <c r="L53" s="16">
        <v>9.4</v>
      </c>
      <c r="M53" s="16">
        <v>0.2</v>
      </c>
      <c r="N53" s="72">
        <v>0</v>
      </c>
      <c r="O53" s="64">
        <f t="shared" si="10"/>
        <v>28.3</v>
      </c>
      <c r="P53" s="63">
        <f t="shared" si="11"/>
        <v>56.3</v>
      </c>
    </row>
    <row r="54" spans="1:16" ht="14.25">
      <c r="A54" s="12">
        <v>7</v>
      </c>
      <c r="B54" s="27" t="s">
        <v>63</v>
      </c>
      <c r="C54" s="14" t="s">
        <v>14</v>
      </c>
      <c r="D54" s="15">
        <v>9.4</v>
      </c>
      <c r="E54" s="16">
        <v>9.3000000000000007</v>
      </c>
      <c r="F54" s="16">
        <v>9.4</v>
      </c>
      <c r="G54" s="16">
        <v>0</v>
      </c>
      <c r="H54" s="17">
        <v>0</v>
      </c>
      <c r="I54" s="17">
        <f t="shared" si="9"/>
        <v>28.1</v>
      </c>
      <c r="J54" s="16">
        <v>9.3000000000000007</v>
      </c>
      <c r="K54" s="16">
        <v>9.3000000000000007</v>
      </c>
      <c r="L54" s="16">
        <v>9.3000000000000007</v>
      </c>
      <c r="M54" s="16">
        <v>0.2</v>
      </c>
      <c r="N54" s="72">
        <v>0</v>
      </c>
      <c r="O54" s="64">
        <f t="shared" si="10"/>
        <v>28.1</v>
      </c>
      <c r="P54" s="63">
        <f t="shared" si="11"/>
        <v>56.2</v>
      </c>
    </row>
    <row r="55" spans="1:16" ht="14.25">
      <c r="A55" s="12">
        <v>8</v>
      </c>
      <c r="B55" s="27" t="s">
        <v>64</v>
      </c>
      <c r="C55" s="73" t="s">
        <v>14</v>
      </c>
      <c r="D55" s="15">
        <v>9</v>
      </c>
      <c r="E55" s="16">
        <v>9</v>
      </c>
      <c r="F55" s="16">
        <v>9.1</v>
      </c>
      <c r="G55" s="16">
        <v>0.6</v>
      </c>
      <c r="H55" s="17">
        <v>0</v>
      </c>
      <c r="I55" s="17">
        <f t="shared" si="9"/>
        <v>27.700000000000003</v>
      </c>
      <c r="J55" s="16">
        <v>9.3000000000000007</v>
      </c>
      <c r="K55" s="16">
        <v>9.3000000000000007</v>
      </c>
      <c r="L55" s="16">
        <v>9.3000000000000007</v>
      </c>
      <c r="M55" s="16">
        <v>0</v>
      </c>
      <c r="N55" s="72">
        <v>0</v>
      </c>
      <c r="O55" s="64">
        <f t="shared" si="10"/>
        <v>27.900000000000002</v>
      </c>
      <c r="P55" s="63">
        <f t="shared" si="11"/>
        <v>55.600000000000009</v>
      </c>
    </row>
    <row r="56" spans="1:16" ht="14.25">
      <c r="A56" s="23">
        <v>9</v>
      </c>
      <c r="B56" s="27" t="s">
        <v>65</v>
      </c>
      <c r="C56" s="14" t="s">
        <v>14</v>
      </c>
      <c r="D56" s="15">
        <v>9</v>
      </c>
      <c r="E56" s="16">
        <v>9</v>
      </c>
      <c r="F56" s="16">
        <v>9</v>
      </c>
      <c r="G56" s="16">
        <v>0.6</v>
      </c>
      <c r="H56" s="17">
        <v>0</v>
      </c>
      <c r="I56" s="17">
        <f t="shared" si="9"/>
        <v>27.6</v>
      </c>
      <c r="J56" s="16">
        <v>9.1999999999999993</v>
      </c>
      <c r="K56" s="16">
        <v>9.1</v>
      </c>
      <c r="L56" s="16">
        <v>9.1999999999999993</v>
      </c>
      <c r="M56" s="16">
        <v>0.5</v>
      </c>
      <c r="N56" s="72">
        <v>0</v>
      </c>
      <c r="O56" s="64">
        <f t="shared" si="10"/>
        <v>27.999999999999996</v>
      </c>
      <c r="P56" s="63">
        <f t="shared" si="11"/>
        <v>55.599999999999994</v>
      </c>
    </row>
    <row r="57" spans="1:16" ht="14.25">
      <c r="A57" s="12">
        <v>10</v>
      </c>
      <c r="B57" s="27" t="s">
        <v>66</v>
      </c>
      <c r="C57" s="14" t="s">
        <v>14</v>
      </c>
      <c r="D57" s="15">
        <v>9.1999999999999993</v>
      </c>
      <c r="E57" s="16">
        <v>9.3000000000000007</v>
      </c>
      <c r="F57" s="16">
        <v>9.4</v>
      </c>
      <c r="G57" s="16">
        <v>0</v>
      </c>
      <c r="H57" s="17">
        <v>0</v>
      </c>
      <c r="I57" s="17">
        <f t="shared" si="9"/>
        <v>27.9</v>
      </c>
      <c r="J57" s="16">
        <v>9.1999999999999993</v>
      </c>
      <c r="K57" s="16">
        <v>9.1</v>
      </c>
      <c r="L57" s="16">
        <v>9.3000000000000007</v>
      </c>
      <c r="M57" s="16">
        <v>0</v>
      </c>
      <c r="N57" s="72">
        <v>0</v>
      </c>
      <c r="O57" s="64">
        <f t="shared" si="10"/>
        <v>27.599999999999998</v>
      </c>
      <c r="P57" s="63">
        <f t="shared" si="11"/>
        <v>55.5</v>
      </c>
    </row>
    <row r="58" spans="1:16" ht="14.25">
      <c r="A58" s="23">
        <v>11</v>
      </c>
      <c r="B58" s="65" t="s">
        <v>67</v>
      </c>
      <c r="C58" s="73" t="s">
        <v>14</v>
      </c>
      <c r="D58" s="15">
        <v>9.1999999999999993</v>
      </c>
      <c r="E58" s="16">
        <v>9.1999999999999993</v>
      </c>
      <c r="F58" s="16">
        <v>9.1999999999999993</v>
      </c>
      <c r="G58" s="16">
        <v>0</v>
      </c>
      <c r="H58" s="17">
        <v>0</v>
      </c>
      <c r="I58" s="17">
        <f t="shared" si="9"/>
        <v>27.599999999999998</v>
      </c>
      <c r="J58" s="16">
        <v>9.3000000000000007</v>
      </c>
      <c r="K58" s="16">
        <v>9.1999999999999993</v>
      </c>
      <c r="L58" s="16">
        <v>9.3000000000000007</v>
      </c>
      <c r="M58" s="16">
        <v>0</v>
      </c>
      <c r="N58" s="72">
        <v>0</v>
      </c>
      <c r="O58" s="64">
        <f t="shared" si="10"/>
        <v>27.8</v>
      </c>
      <c r="P58" s="63">
        <f t="shared" si="11"/>
        <v>55.4</v>
      </c>
    </row>
    <row r="59" spans="1:16" ht="14.25">
      <c r="A59" s="23">
        <v>11</v>
      </c>
      <c r="B59" s="27" t="s">
        <v>70</v>
      </c>
      <c r="C59" s="14" t="s">
        <v>14</v>
      </c>
      <c r="D59" s="15">
        <v>9.1999999999999993</v>
      </c>
      <c r="E59" s="16">
        <v>9.3000000000000007</v>
      </c>
      <c r="F59" s="16">
        <v>9.3000000000000007</v>
      </c>
      <c r="G59" s="16">
        <v>0</v>
      </c>
      <c r="H59" s="17">
        <v>0</v>
      </c>
      <c r="I59" s="17">
        <f t="shared" si="9"/>
        <v>27.8</v>
      </c>
      <c r="J59" s="16">
        <v>9.1</v>
      </c>
      <c r="K59" s="16">
        <v>9.1999999999999993</v>
      </c>
      <c r="L59" s="16">
        <v>9.3000000000000007</v>
      </c>
      <c r="M59" s="16">
        <v>0</v>
      </c>
      <c r="N59" s="72">
        <v>0</v>
      </c>
      <c r="O59" s="64">
        <f t="shared" si="10"/>
        <v>27.599999999999998</v>
      </c>
      <c r="P59" s="63">
        <f t="shared" si="11"/>
        <v>55.4</v>
      </c>
    </row>
    <row r="60" spans="1:16" ht="14.25">
      <c r="A60" s="12">
        <v>13</v>
      </c>
      <c r="B60" s="27" t="s">
        <v>68</v>
      </c>
      <c r="C60" s="14" t="s">
        <v>14</v>
      </c>
      <c r="D60" s="15">
        <v>9.1999999999999993</v>
      </c>
      <c r="E60" s="16">
        <v>9.1999999999999993</v>
      </c>
      <c r="F60" s="16">
        <v>9.1999999999999993</v>
      </c>
      <c r="G60" s="16">
        <v>0</v>
      </c>
      <c r="H60" s="17">
        <v>0</v>
      </c>
      <c r="I60" s="17">
        <f t="shared" si="9"/>
        <v>27.599999999999998</v>
      </c>
      <c r="J60" s="16">
        <v>9.1999999999999993</v>
      </c>
      <c r="K60" s="16">
        <v>9.1999999999999993</v>
      </c>
      <c r="L60" s="16">
        <v>9.1999999999999993</v>
      </c>
      <c r="M60" s="16">
        <v>0</v>
      </c>
      <c r="N60" s="72">
        <v>0</v>
      </c>
      <c r="O60" s="64">
        <f t="shared" si="10"/>
        <v>27.599999999999998</v>
      </c>
      <c r="P60" s="63">
        <f t="shared" si="11"/>
        <v>55.199999999999996</v>
      </c>
    </row>
    <row r="61" spans="1:16" ht="14.25">
      <c r="A61" s="12">
        <v>14</v>
      </c>
      <c r="B61" s="27" t="s">
        <v>71</v>
      </c>
      <c r="C61" s="73" t="s">
        <v>14</v>
      </c>
      <c r="D61" s="15">
        <v>9.1999999999999993</v>
      </c>
      <c r="E61" s="16">
        <v>9.1999999999999993</v>
      </c>
      <c r="F61" s="16">
        <v>9.1</v>
      </c>
      <c r="G61" s="16">
        <v>0</v>
      </c>
      <c r="H61" s="17">
        <v>0</v>
      </c>
      <c r="I61" s="17">
        <f t="shared" si="9"/>
        <v>27.5</v>
      </c>
      <c r="J61" s="16">
        <v>9.1</v>
      </c>
      <c r="K61" s="16">
        <v>9</v>
      </c>
      <c r="L61" s="16">
        <v>9.1</v>
      </c>
      <c r="M61" s="16">
        <v>0</v>
      </c>
      <c r="N61" s="72">
        <v>0</v>
      </c>
      <c r="O61" s="64">
        <f t="shared" si="10"/>
        <v>27.200000000000003</v>
      </c>
      <c r="P61" s="63">
        <f t="shared" si="11"/>
        <v>54.7</v>
      </c>
    </row>
    <row r="62" spans="1:16" ht="14.25">
      <c r="A62" s="23">
        <v>15</v>
      </c>
      <c r="B62" s="74" t="s">
        <v>69</v>
      </c>
      <c r="C62" s="14" t="s">
        <v>14</v>
      </c>
      <c r="D62" s="15">
        <v>9.1</v>
      </c>
      <c r="E62" s="16">
        <v>9.1999999999999993</v>
      </c>
      <c r="F62" s="16">
        <v>9.1</v>
      </c>
      <c r="G62" s="16">
        <v>0</v>
      </c>
      <c r="H62" s="17">
        <v>0</v>
      </c>
      <c r="I62" s="17">
        <f t="shared" si="9"/>
        <v>27.4</v>
      </c>
      <c r="J62" s="16">
        <v>8.9</v>
      </c>
      <c r="K62" s="16">
        <v>8.9</v>
      </c>
      <c r="L62" s="16">
        <v>8.8000000000000007</v>
      </c>
      <c r="M62" s="16">
        <v>0</v>
      </c>
      <c r="N62" s="72">
        <v>0</v>
      </c>
      <c r="O62" s="64">
        <f t="shared" si="10"/>
        <v>26.6</v>
      </c>
      <c r="P62" s="63">
        <f t="shared" si="11"/>
        <v>54</v>
      </c>
    </row>
    <row r="63" spans="1:16" ht="14.25">
      <c r="A63" s="12">
        <v>16</v>
      </c>
      <c r="B63" s="27" t="s">
        <v>72</v>
      </c>
      <c r="C63" s="14" t="s">
        <v>14</v>
      </c>
      <c r="D63" s="15">
        <v>0</v>
      </c>
      <c r="E63" s="16">
        <v>0</v>
      </c>
      <c r="F63" s="16">
        <v>0</v>
      </c>
      <c r="G63" s="16">
        <v>0</v>
      </c>
      <c r="H63" s="17">
        <v>0</v>
      </c>
      <c r="I63" s="17">
        <f t="shared" si="9"/>
        <v>0</v>
      </c>
      <c r="J63" s="16">
        <v>9.1999999999999993</v>
      </c>
      <c r="K63" s="16">
        <v>9.1</v>
      </c>
      <c r="L63" s="16">
        <v>9.3000000000000007</v>
      </c>
      <c r="M63" s="16">
        <v>0</v>
      </c>
      <c r="N63" s="72">
        <v>0</v>
      </c>
      <c r="O63" s="64">
        <f t="shared" si="10"/>
        <v>27.599999999999998</v>
      </c>
      <c r="P63" s="63">
        <f t="shared" si="11"/>
        <v>27.599999999999998</v>
      </c>
    </row>
    <row r="64" spans="1:16" ht="15" thickBot="1">
      <c r="A64" s="34">
        <v>16</v>
      </c>
      <c r="B64" s="35" t="s">
        <v>73</v>
      </c>
      <c r="C64" s="36" t="s">
        <v>14</v>
      </c>
      <c r="D64" s="37">
        <v>9.1</v>
      </c>
      <c r="E64" s="38">
        <v>9.1999999999999993</v>
      </c>
      <c r="F64" s="38">
        <v>9.3000000000000007</v>
      </c>
      <c r="G64" s="38">
        <v>0</v>
      </c>
      <c r="H64" s="38">
        <v>0</v>
      </c>
      <c r="I64" s="38">
        <f t="shared" si="9"/>
        <v>27.599999999999998</v>
      </c>
      <c r="J64" s="38">
        <v>0</v>
      </c>
      <c r="K64" s="38">
        <v>0</v>
      </c>
      <c r="L64" s="38">
        <v>0</v>
      </c>
      <c r="M64" s="38">
        <v>0</v>
      </c>
      <c r="N64" s="39">
        <v>0</v>
      </c>
      <c r="O64" s="70">
        <f t="shared" si="10"/>
        <v>0</v>
      </c>
      <c r="P64" s="71">
        <f t="shared" si="11"/>
        <v>27.599999999999998</v>
      </c>
    </row>
    <row r="65" spans="1:16" ht="14.25" thickBot="1">
      <c r="A65" s="110" t="s">
        <v>74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</row>
    <row r="66" spans="1:16" ht="15" thickTop="1">
      <c r="A66" s="75">
        <v>1</v>
      </c>
      <c r="B66" s="27" t="s">
        <v>75</v>
      </c>
      <c r="C66" s="76" t="s">
        <v>14</v>
      </c>
      <c r="D66" s="77">
        <v>9.6999999999999993</v>
      </c>
      <c r="E66" s="78">
        <v>9.5</v>
      </c>
      <c r="F66" s="78">
        <v>9.4</v>
      </c>
      <c r="G66" s="78">
        <v>0.7</v>
      </c>
      <c r="H66" s="79">
        <v>0</v>
      </c>
      <c r="I66" s="17">
        <f>SUM(D66:G66)-H66</f>
        <v>29.3</v>
      </c>
      <c r="J66" s="78">
        <v>9.6</v>
      </c>
      <c r="K66" s="78">
        <v>9.6</v>
      </c>
      <c r="L66" s="78">
        <v>9.5</v>
      </c>
      <c r="M66" s="78">
        <v>1.2</v>
      </c>
      <c r="N66" s="80">
        <v>0</v>
      </c>
      <c r="O66" s="64">
        <f>SUM(J66:M66)-N66</f>
        <v>29.9</v>
      </c>
      <c r="P66" s="63">
        <f>SUM(I66+O66)</f>
        <v>59.2</v>
      </c>
    </row>
    <row r="67" spans="1:16" ht="14.25">
      <c r="A67" s="75">
        <v>2</v>
      </c>
      <c r="B67" s="27" t="s">
        <v>76</v>
      </c>
      <c r="C67" s="76" t="s">
        <v>14</v>
      </c>
      <c r="D67" s="77">
        <v>9.5</v>
      </c>
      <c r="E67" s="78">
        <v>9.6</v>
      </c>
      <c r="F67" s="78">
        <v>9.5</v>
      </c>
      <c r="G67" s="78">
        <v>0.5</v>
      </c>
      <c r="H67" s="79">
        <v>0</v>
      </c>
      <c r="I67" s="17">
        <f>SUM(D67:G67)-H67</f>
        <v>29.1</v>
      </c>
      <c r="J67" s="78">
        <v>9.5</v>
      </c>
      <c r="K67" s="78">
        <v>9.6</v>
      </c>
      <c r="L67" s="78">
        <v>9.6</v>
      </c>
      <c r="M67" s="78">
        <v>0.6</v>
      </c>
      <c r="N67" s="80">
        <v>0.9</v>
      </c>
      <c r="O67" s="64">
        <f>SUM(J67:M67)-N67</f>
        <v>28.400000000000006</v>
      </c>
      <c r="P67" s="63">
        <f>SUM(I67+O67)</f>
        <v>57.500000000000007</v>
      </c>
    </row>
    <row r="68" spans="1:16" ht="14.25">
      <c r="A68" s="75">
        <v>3</v>
      </c>
      <c r="B68" s="13" t="s">
        <v>77</v>
      </c>
      <c r="C68" s="76" t="s">
        <v>14</v>
      </c>
      <c r="D68" s="77">
        <v>9.4</v>
      </c>
      <c r="E68" s="78">
        <v>9.3000000000000007</v>
      </c>
      <c r="F68" s="78">
        <v>9.3000000000000007</v>
      </c>
      <c r="G68" s="78">
        <v>0.7</v>
      </c>
      <c r="H68" s="79">
        <v>0.9</v>
      </c>
      <c r="I68" s="17">
        <f>SUM(D68:G68)-H68</f>
        <v>27.800000000000004</v>
      </c>
      <c r="J68" s="78">
        <v>9.3000000000000007</v>
      </c>
      <c r="K68" s="78">
        <v>9.1999999999999993</v>
      </c>
      <c r="L68" s="78">
        <v>9.1999999999999993</v>
      </c>
      <c r="M68" s="78">
        <v>0.7</v>
      </c>
      <c r="N68" s="80">
        <v>0</v>
      </c>
      <c r="O68" s="64">
        <f>SUM(J68:M68)-N68</f>
        <v>28.4</v>
      </c>
      <c r="P68" s="63">
        <f>SUM(I68+O68)</f>
        <v>56.2</v>
      </c>
    </row>
    <row r="69" spans="1:16" ht="14.25">
      <c r="A69" s="75">
        <v>4</v>
      </c>
      <c r="B69" s="94" t="s">
        <v>78</v>
      </c>
      <c r="C69" s="76" t="s">
        <v>14</v>
      </c>
      <c r="D69" s="77">
        <v>9.6</v>
      </c>
      <c r="E69" s="78">
        <v>9.5</v>
      </c>
      <c r="F69" s="78">
        <v>9.3000000000000007</v>
      </c>
      <c r="G69" s="78">
        <v>0.2</v>
      </c>
      <c r="H69" s="79">
        <v>0</v>
      </c>
      <c r="I69" s="17">
        <f>SUM(D69:G69)-H69</f>
        <v>28.6</v>
      </c>
      <c r="J69" s="78">
        <v>9</v>
      </c>
      <c r="K69" s="78">
        <v>9</v>
      </c>
      <c r="L69" s="78">
        <v>9</v>
      </c>
      <c r="M69" s="78">
        <v>0.5</v>
      </c>
      <c r="N69" s="80">
        <v>0</v>
      </c>
      <c r="O69" s="64">
        <f>SUM(J69:M69)-N69</f>
        <v>27.5</v>
      </c>
      <c r="P69" s="63">
        <f>SUM(I69+O69)</f>
        <v>56.1</v>
      </c>
    </row>
    <row r="70" spans="1:16" ht="15" thickBot="1">
      <c r="A70" s="75">
        <v>5</v>
      </c>
      <c r="B70" s="27" t="s">
        <v>79</v>
      </c>
      <c r="C70" s="76" t="s">
        <v>14</v>
      </c>
      <c r="D70" s="77">
        <v>9.1</v>
      </c>
      <c r="E70" s="78">
        <v>9.1999999999999993</v>
      </c>
      <c r="F70" s="78">
        <v>9.1999999999999993</v>
      </c>
      <c r="G70" s="78">
        <v>0.5</v>
      </c>
      <c r="H70" s="79">
        <v>0</v>
      </c>
      <c r="I70" s="17">
        <f>SUM(D70:G70)-H70</f>
        <v>27.999999999999996</v>
      </c>
      <c r="J70" s="78">
        <v>9.1</v>
      </c>
      <c r="K70" s="78">
        <v>9.3000000000000007</v>
      </c>
      <c r="L70" s="78">
        <v>9.1999999999999993</v>
      </c>
      <c r="M70" s="78">
        <v>0.7</v>
      </c>
      <c r="N70" s="80">
        <v>0.9</v>
      </c>
      <c r="O70" s="64">
        <f>SUM(J70:M70)-N70</f>
        <v>27.4</v>
      </c>
      <c r="P70" s="63">
        <f>SUM(I70+O70)</f>
        <v>55.399999999999991</v>
      </c>
    </row>
    <row r="71" spans="1:16" ht="14.25" thickBot="1">
      <c r="A71" s="95" t="s">
        <v>80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7"/>
    </row>
    <row r="72" spans="1:16" ht="15.75" thickTop="1" thickBot="1">
      <c r="A72" s="81">
        <v>1</v>
      </c>
      <c r="B72" s="13" t="s">
        <v>81</v>
      </c>
      <c r="C72" s="82" t="s">
        <v>14</v>
      </c>
      <c r="D72" s="83">
        <v>9.5</v>
      </c>
      <c r="E72" s="61">
        <v>9.5</v>
      </c>
      <c r="F72" s="61">
        <v>9.5</v>
      </c>
      <c r="G72" s="61">
        <v>0.6</v>
      </c>
      <c r="H72" s="61">
        <v>0</v>
      </c>
      <c r="I72" s="61">
        <f>SUM(D72:G72)-H72</f>
        <v>29.1</v>
      </c>
      <c r="J72" s="61">
        <v>9.3000000000000007</v>
      </c>
      <c r="K72" s="61">
        <v>9.4</v>
      </c>
      <c r="L72" s="61">
        <v>9.3000000000000007</v>
      </c>
      <c r="M72" s="61">
        <v>0.7</v>
      </c>
      <c r="N72" s="84">
        <v>0</v>
      </c>
      <c r="O72" s="85">
        <f>SUM(J72:M72)-N72</f>
        <v>28.700000000000003</v>
      </c>
      <c r="P72" s="86">
        <f>SUM(I72+O72)</f>
        <v>57.800000000000004</v>
      </c>
    </row>
    <row r="73" spans="1:16" ht="14.25" thickBot="1">
      <c r="A73" s="95" t="s">
        <v>82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7"/>
    </row>
    <row r="74" spans="1:16" ht="15" thickTop="1">
      <c r="A74" s="87">
        <v>1</v>
      </c>
      <c r="B74" s="88" t="s">
        <v>83</v>
      </c>
      <c r="C74" s="89" t="s">
        <v>14</v>
      </c>
      <c r="D74" s="83">
        <v>9.1</v>
      </c>
      <c r="E74" s="61">
        <v>9.1</v>
      </c>
      <c r="F74" s="61">
        <v>9.1</v>
      </c>
      <c r="G74" s="61">
        <v>0.7</v>
      </c>
      <c r="H74" s="90">
        <v>0.3</v>
      </c>
      <c r="I74" s="61">
        <f>SUM(D74:G74)-H74</f>
        <v>27.699999999999996</v>
      </c>
      <c r="J74" s="61">
        <v>9.5</v>
      </c>
      <c r="K74" s="61">
        <v>9.4</v>
      </c>
      <c r="L74" s="61">
        <v>9.4</v>
      </c>
      <c r="M74" s="61">
        <v>0.7</v>
      </c>
      <c r="N74" s="84">
        <v>0</v>
      </c>
      <c r="O74" s="85">
        <f>SUM(J74:M74)-N74</f>
        <v>28.999999999999996</v>
      </c>
      <c r="P74" s="86">
        <f>SUM(I74+O74)</f>
        <v>56.699999999999989</v>
      </c>
    </row>
    <row r="75" spans="1:16" ht="15" thickBot="1">
      <c r="A75" s="91"/>
      <c r="B75" s="35" t="s">
        <v>84</v>
      </c>
      <c r="C75" s="36" t="s">
        <v>14</v>
      </c>
      <c r="D75" s="92">
        <v>0</v>
      </c>
      <c r="E75" s="38">
        <v>0</v>
      </c>
      <c r="F75" s="38">
        <v>0</v>
      </c>
      <c r="G75" s="38">
        <v>0</v>
      </c>
      <c r="H75" s="38">
        <v>0</v>
      </c>
      <c r="I75" s="38">
        <f>SUM(D75:G75)-H75</f>
        <v>0</v>
      </c>
      <c r="J75" s="38">
        <v>0</v>
      </c>
      <c r="K75" s="38">
        <v>0</v>
      </c>
      <c r="L75" s="38">
        <v>0</v>
      </c>
      <c r="M75" s="38">
        <v>0</v>
      </c>
      <c r="N75" s="39">
        <v>0</v>
      </c>
      <c r="O75" s="70">
        <f>SUM(J75:M75)-N75</f>
        <v>0</v>
      </c>
      <c r="P75" s="93">
        <f>SUM(I75+O75)</f>
        <v>0</v>
      </c>
    </row>
    <row r="76" spans="1:16" ht="21">
      <c r="B76" ph="1"/>
    </row>
    <row r="77" spans="1:16" ht="21">
      <c r="B77" ph="1"/>
    </row>
    <row r="78" spans="1:16" ht="21">
      <c r="B78" ph="1"/>
    </row>
    <row r="80" spans="1:16" ht="21">
      <c r="B80" ph="1"/>
    </row>
    <row r="81" spans="2:2" ht="21">
      <c r="B81" ph="1"/>
    </row>
    <row r="82" spans="2:2" ht="21">
      <c r="B82" ph="1"/>
    </row>
    <row r="83" spans="2:2" ht="21">
      <c r="B83" ph="1"/>
    </row>
    <row r="84" spans="2:2" ht="21">
      <c r="B84" ph="1"/>
    </row>
    <row r="85" spans="2:2" ht="21">
      <c r="B85" ph="1"/>
    </row>
    <row r="86" spans="2:2" ht="21">
      <c r="B86" ph="1"/>
    </row>
    <row r="87" spans="2:2" ht="21">
      <c r="B87" ph="1"/>
    </row>
    <row r="88" spans="2:2" ht="21">
      <c r="B88" ph="1"/>
    </row>
    <row r="89" spans="2:2" ht="21">
      <c r="B89" ph="1"/>
    </row>
    <row r="90" spans="2:2" ht="21">
      <c r="B90" ph="1"/>
    </row>
    <row r="91" spans="2:2" ht="21">
      <c r="B91" ph="1"/>
    </row>
    <row r="93" spans="2:2" ht="21">
      <c r="B93" ph="1"/>
    </row>
    <row r="94" spans="2:2" ht="21">
      <c r="B94" ph="1"/>
    </row>
    <row r="95" spans="2:2" ht="21">
      <c r="B95" ph="1"/>
    </row>
    <row r="96" spans="2:2" ht="21">
      <c r="B96" ph="1"/>
    </row>
    <row r="97" spans="2:2" ht="21">
      <c r="B97" ph="1"/>
    </row>
    <row r="98" spans="2:2" ht="21">
      <c r="B98" ph="1"/>
    </row>
    <row r="99" spans="2:2" ht="21">
      <c r="B99" ph="1"/>
    </row>
    <row r="100" spans="2:2" ht="21">
      <c r="B100" ph="1"/>
    </row>
    <row r="101" spans="2:2" ht="21">
      <c r="B101" ph="1"/>
    </row>
    <row r="102" spans="2:2" ht="21">
      <c r="B102" ph="1"/>
    </row>
    <row r="103" spans="2:2" ht="21">
      <c r="B103" ph="1"/>
    </row>
    <row r="104" spans="2:2" ht="21">
      <c r="B104" ph="1"/>
    </row>
    <row r="105" spans="2:2" ht="21">
      <c r="B105" ph="1"/>
    </row>
    <row r="106" spans="2:2" ht="21">
      <c r="B106" ph="1"/>
    </row>
    <row r="107" spans="2:2" ht="21">
      <c r="B107" ph="1"/>
    </row>
    <row r="108" spans="2:2" ht="21">
      <c r="B108" ph="1"/>
    </row>
    <row r="109" spans="2:2" ht="21">
      <c r="B109" ph="1"/>
    </row>
    <row r="110" spans="2:2" ht="21">
      <c r="B110" ph="1"/>
    </row>
    <row r="111" spans="2:2" ht="21">
      <c r="B111" ph="1"/>
    </row>
    <row r="112" spans="2:2" ht="21">
      <c r="B112" ph="1"/>
    </row>
    <row r="113" spans="2:2" ht="21">
      <c r="B113" ph="1"/>
    </row>
    <row r="114" spans="2:2" ht="21">
      <c r="B114" ph="1"/>
    </row>
    <row r="115" spans="2:2" ht="21">
      <c r="B115" ph="1"/>
    </row>
    <row r="116" spans="2:2" ht="21">
      <c r="B116" ph="1"/>
    </row>
    <row r="117" spans="2:2" ht="21">
      <c r="B117" ph="1"/>
    </row>
    <row r="118" spans="2:2" ht="21">
      <c r="B118" ph="1"/>
    </row>
    <row r="119" spans="2:2" ht="21">
      <c r="B119" ph="1"/>
    </row>
    <row r="120" spans="2:2" ht="21">
      <c r="B120" ph="1"/>
    </row>
    <row r="121" spans="2:2" ht="21">
      <c r="B121" ph="1"/>
    </row>
    <row r="122" spans="2:2" ht="21">
      <c r="B122" ph="1"/>
    </row>
    <row r="123" spans="2:2" ht="21">
      <c r="B123" ph="1"/>
    </row>
    <row r="124" spans="2:2" ht="21">
      <c r="B124" ph="1"/>
    </row>
    <row r="127" spans="2:2" ht="21">
      <c r="B127" ph="1"/>
    </row>
    <row r="128" spans="2:2" ht="21">
      <c r="B128" ph="1"/>
    </row>
    <row r="129" spans="2:2" ht="21">
      <c r="B129" ph="1"/>
    </row>
    <row r="130" spans="2:2" ht="21">
      <c r="B130" ph="1"/>
    </row>
    <row r="131" spans="2:2" ht="21">
      <c r="B131" ph="1"/>
    </row>
    <row r="132" spans="2:2" ht="21">
      <c r="B132" ph="1"/>
    </row>
    <row r="133" spans="2:2" ht="21">
      <c r="B133" ph="1"/>
    </row>
    <row r="134" spans="2:2" ht="21">
      <c r="B134" ph="1"/>
    </row>
    <row r="135" spans="2:2" ht="21">
      <c r="B135" ph="1"/>
    </row>
    <row r="136" spans="2:2" ht="21">
      <c r="B136" ph="1"/>
    </row>
    <row r="137" spans="2:2" ht="21">
      <c r="B137" ph="1"/>
    </row>
    <row r="138" spans="2:2" ht="21">
      <c r="B138" ph="1"/>
    </row>
    <row r="139" spans="2:2" ht="21">
      <c r="B139" ph="1"/>
    </row>
    <row r="140" spans="2:2" ht="21">
      <c r="B140" ph="1"/>
    </row>
    <row r="141" spans="2:2" ht="21">
      <c r="B141" ph="1"/>
    </row>
    <row r="142" spans="2:2" ht="21">
      <c r="B142" ph="1"/>
    </row>
    <row r="143" spans="2:2" ht="21">
      <c r="B143" ph="1"/>
    </row>
    <row r="144" spans="2:2" ht="21">
      <c r="B144" ph="1"/>
    </row>
    <row r="145" spans="2:2" ht="21">
      <c r="B145" ph="1"/>
    </row>
    <row r="146" spans="2:2" ht="21">
      <c r="B146" ph="1"/>
    </row>
    <row r="147" spans="2:2" ht="21">
      <c r="B147" ph="1"/>
    </row>
    <row r="148" spans="2:2" ht="21">
      <c r="B148" ph="1"/>
    </row>
    <row r="149" spans="2:2" ht="21">
      <c r="B149" ph="1"/>
    </row>
    <row r="150" spans="2:2" ht="21">
      <c r="B150" ph="1"/>
    </row>
    <row r="151" spans="2:2" ht="21">
      <c r="B151" ph="1"/>
    </row>
    <row r="152" spans="2:2" ht="21">
      <c r="B152" ph="1"/>
    </row>
    <row r="153" spans="2:2" ht="21">
      <c r="B153" ph="1"/>
    </row>
    <row r="154" spans="2:2" ht="21">
      <c r="B154" ph="1"/>
    </row>
    <row r="155" spans="2:2" ht="21">
      <c r="B155" ph="1"/>
    </row>
    <row r="156" spans="2:2" ht="21">
      <c r="B156" ph="1"/>
    </row>
    <row r="157" spans="2:2" ht="21">
      <c r="B157" ph="1"/>
    </row>
    <row r="158" spans="2:2" ht="21">
      <c r="B158" ph="1"/>
    </row>
    <row r="159" spans="2:2" ht="21">
      <c r="B159" ph="1"/>
    </row>
    <row r="160" spans="2:2" ht="21">
      <c r="B160" ph="1"/>
    </row>
    <row r="161" spans="2:2" ht="21">
      <c r="B161" ph="1"/>
    </row>
    <row r="167" spans="2:2" ht="21">
      <c r="B167" ph="1"/>
    </row>
    <row r="168" spans="2:2" ht="21">
      <c r="B168" ph="1"/>
    </row>
    <row r="169" spans="2:2" ht="21">
      <c r="B169" ph="1"/>
    </row>
    <row r="170" spans="2:2" ht="21">
      <c r="B170" ph="1"/>
    </row>
    <row r="171" spans="2:2" ht="21">
      <c r="B171" ph="1"/>
    </row>
    <row r="172" spans="2:2" ht="21">
      <c r="B172" ph="1"/>
    </row>
    <row r="173" spans="2:2" ht="21">
      <c r="B173" ph="1"/>
    </row>
    <row r="174" spans="2:2" ht="21">
      <c r="B174" ph="1"/>
    </row>
    <row r="175" spans="2:2" ht="21">
      <c r="B175" ph="1"/>
    </row>
    <row r="177" spans="2:2" ht="21">
      <c r="B177" ph="1"/>
    </row>
    <row r="178" spans="2:2" ht="21">
      <c r="B178" ph="1"/>
    </row>
    <row r="179" spans="2:2" ht="21">
      <c r="B179" ph="1"/>
    </row>
    <row r="180" spans="2:2" ht="21">
      <c r="B180" ph="1"/>
    </row>
    <row r="181" spans="2:2" ht="21">
      <c r="B181" ph="1"/>
    </row>
    <row r="182" spans="2:2" ht="21">
      <c r="B182" ph="1"/>
    </row>
    <row r="183" spans="2:2" ht="21">
      <c r="B183" ph="1"/>
    </row>
    <row r="184" spans="2:2" ht="21">
      <c r="B184" ph="1"/>
    </row>
    <row r="185" spans="2:2" ht="21">
      <c r="B185" ph="1"/>
    </row>
    <row r="186" spans="2:2" ht="21">
      <c r="B186" ph="1"/>
    </row>
    <row r="187" spans="2:2" ht="21">
      <c r="B187" ph="1"/>
    </row>
    <row r="188" spans="2:2" ht="21">
      <c r="B188" ph="1"/>
    </row>
    <row r="189" spans="2:2" ht="21">
      <c r="B189" ph="1"/>
    </row>
    <row r="190" spans="2:2" ht="21">
      <c r="B190" ph="1"/>
    </row>
    <row r="192" spans="2:2" ht="21">
      <c r="B192" ph="1"/>
    </row>
    <row r="193" spans="2:2" ht="21">
      <c r="B193" ph="1"/>
    </row>
    <row r="194" spans="2:2" ht="21">
      <c r="B194" ph="1"/>
    </row>
    <row r="195" spans="2:2" ht="21">
      <c r="B195" ph="1"/>
    </row>
    <row r="196" spans="2:2" ht="21">
      <c r="B196" ph="1"/>
    </row>
    <row r="197" spans="2:2" ht="21">
      <c r="B197" ph="1"/>
    </row>
    <row r="198" spans="2:2" ht="21">
      <c r="B198" ph="1"/>
    </row>
    <row r="199" spans="2:2" ht="21">
      <c r="B199" ph="1"/>
    </row>
    <row r="200" spans="2:2" ht="21">
      <c r="B200" ph="1"/>
    </row>
    <row r="201" spans="2:2" ht="21">
      <c r="B201" ph="1"/>
    </row>
    <row r="202" spans="2:2" ht="21">
      <c r="B202" ph="1"/>
    </row>
    <row r="203" spans="2:2" ht="21">
      <c r="B203" ph="1"/>
    </row>
    <row r="205" spans="2:2" ht="21">
      <c r="B205" ph="1"/>
    </row>
    <row r="206" spans="2:2" ht="21">
      <c r="B206" ph="1"/>
    </row>
    <row r="207" spans="2:2" ht="21">
      <c r="B207" ph="1"/>
    </row>
    <row r="208" spans="2:2" ht="21">
      <c r="B208" ph="1"/>
    </row>
    <row r="209" spans="2:2" ht="21">
      <c r="B209" ph="1"/>
    </row>
    <row r="210" spans="2:2" ht="21">
      <c r="B210" ph="1"/>
    </row>
    <row r="211" spans="2:2" ht="21">
      <c r="B211" ph="1"/>
    </row>
    <row r="212" spans="2:2" ht="21">
      <c r="B212" ph="1"/>
    </row>
    <row r="213" spans="2:2" ht="21">
      <c r="B213" ph="1"/>
    </row>
    <row r="214" spans="2:2" ht="21">
      <c r="B214" ph="1"/>
    </row>
    <row r="215" spans="2:2" ht="21">
      <c r="B215" ph="1"/>
    </row>
    <row r="216" spans="2:2" ht="21">
      <c r="B216" ph="1"/>
    </row>
    <row r="217" spans="2:2" ht="21">
      <c r="B217" ph="1"/>
    </row>
    <row r="218" spans="2:2" ht="21">
      <c r="B218" ph="1"/>
    </row>
    <row r="219" spans="2:2" ht="21">
      <c r="B219" ph="1"/>
    </row>
    <row r="220" spans="2:2" ht="21">
      <c r="B220" ph="1"/>
    </row>
    <row r="221" spans="2:2" ht="21">
      <c r="B221" ph="1"/>
    </row>
    <row r="222" spans="2:2" ht="21">
      <c r="B222" ph="1"/>
    </row>
    <row r="223" spans="2:2" ht="21">
      <c r="B223" ph="1"/>
    </row>
    <row r="224" spans="2:2" ht="21">
      <c r="B224" ph="1"/>
    </row>
    <row r="225" spans="2:2" ht="21">
      <c r="B225" ph="1"/>
    </row>
    <row r="226" spans="2:2" ht="21">
      <c r="B226" ph="1"/>
    </row>
    <row r="227" spans="2:2" ht="21">
      <c r="B227" ph="1"/>
    </row>
    <row r="228" spans="2:2" ht="21">
      <c r="B228" ph="1"/>
    </row>
    <row r="229" spans="2:2" ht="21">
      <c r="B229" ph="1"/>
    </row>
    <row r="230" spans="2:2" ht="21">
      <c r="B230" ph="1"/>
    </row>
    <row r="231" spans="2:2" ht="21">
      <c r="B231" ph="1"/>
    </row>
    <row r="232" spans="2:2" ht="21">
      <c r="B232" ph="1"/>
    </row>
    <row r="233" spans="2:2" ht="21">
      <c r="B233" ph="1"/>
    </row>
    <row r="234" spans="2:2" ht="21">
      <c r="B234" ph="1"/>
    </row>
    <row r="235" spans="2:2" ht="21">
      <c r="B235" ph="1"/>
    </row>
    <row r="236" spans="2:2" ht="21">
      <c r="B236" ph="1"/>
    </row>
  </sheetData>
  <sortState ref="B48:P64">
    <sortCondition descending="1" ref="P48:P64"/>
  </sortState>
  <mergeCells count="13">
    <mergeCell ref="A2:A4"/>
    <mergeCell ref="B2:B4"/>
    <mergeCell ref="C2:C4"/>
    <mergeCell ref="D2:P2"/>
    <mergeCell ref="D3:I3"/>
    <mergeCell ref="J3:O3"/>
    <mergeCell ref="A73:P73"/>
    <mergeCell ref="A5:P5"/>
    <mergeCell ref="A19:P19"/>
    <mergeCell ref="A30:P30"/>
    <mergeCell ref="A47:P47"/>
    <mergeCell ref="A65:P65"/>
    <mergeCell ref="A71:P71"/>
  </mergeCells>
  <phoneticPr fontId="2"/>
  <pageMargins left="1.0236220472440944" right="0.23622047244094491" top="0.74803149606299213" bottom="0.74803149606299213" header="0.31496062992125984" footer="0.31496062992125984"/>
  <pageSetup paperSize="9" scale="80" orientation="portrait" horizontalDpi="4294967293" verticalDpi="0" r:id="rId1"/>
  <rowBreaks count="1" manualBreakCount="1">
    <brk id="46" max="15" man="1"/>
  </rowBreaks>
  <colBreaks count="2" manualBreakCount="2">
    <brk id="17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園児</vt:lpstr>
      <vt:lpstr>園児!Print_Area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森田弘文</dc:creator>
  <cp:lastModifiedBy>FJ-USER</cp:lastModifiedBy>
  <cp:lastPrinted>2018-02-25T22:15:38Z</cp:lastPrinted>
  <dcterms:created xsi:type="dcterms:W3CDTF">2018-02-25T19:52:26Z</dcterms:created>
  <dcterms:modified xsi:type="dcterms:W3CDTF">2018-02-27T13:59:56Z</dcterms:modified>
</cp:coreProperties>
</file>